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 tabRatio="500" activeTab="6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1" sheetId="20" r:id="rId20"/>
    <sheet name="20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  <sheet name="31" sheetId="31" r:id="rId31"/>
    <sheet name="32" sheetId="32" r:id="rId32"/>
    <sheet name="33" sheetId="33" r:id="rId33"/>
    <sheet name="34" sheetId="34" r:id="rId34"/>
    <sheet name="35" sheetId="35" r:id="rId35"/>
  </sheets>
  <definedNames>
    <definedName name="_xlnm._FilterDatabase" localSheetId="0" hidden="1">'1'!$A$5:$M$44</definedName>
    <definedName name="_xlnm._FilterDatabase" localSheetId="9" hidden="1">'10'!$A$5:$M$30</definedName>
    <definedName name="_xlnm._FilterDatabase" localSheetId="10" hidden="1">'11'!$A$5:$M$111</definedName>
    <definedName name="_xlnm._FilterDatabase" localSheetId="11" hidden="1">'12'!$A$5:$M$33</definedName>
    <definedName name="_xlnm._FilterDatabase" localSheetId="12" hidden="1">'13'!$A$5:$M$13</definedName>
    <definedName name="_xlnm._FilterDatabase" localSheetId="13">'14'!$A$5:$M$9</definedName>
    <definedName name="_xlnm._FilterDatabase" localSheetId="14" hidden="1">'15'!$A$5:$M$11</definedName>
    <definedName name="_xlnm._FilterDatabase" localSheetId="15" hidden="1">'16'!$A$5:$M$8</definedName>
    <definedName name="_xlnm._FilterDatabase" localSheetId="16" hidden="1">'17'!$A$5:$M$13</definedName>
    <definedName name="_xlnm._FilterDatabase" localSheetId="17" hidden="1">'18'!$A$5:$M$7</definedName>
    <definedName name="_xlnm._FilterDatabase" localSheetId="18" hidden="1">'19'!$A$5:$M$7</definedName>
    <definedName name="_xlnm._FilterDatabase" localSheetId="1" hidden="1">'2'!$A$5:$M$43</definedName>
    <definedName name="_xlnm._FilterDatabase" localSheetId="20" hidden="1">'20'!$A$5:$M$8</definedName>
    <definedName name="_xlnm._FilterDatabase" localSheetId="19" hidden="1">'21'!$A$5:$M$7</definedName>
    <definedName name="_xlnm._FilterDatabase" localSheetId="21" hidden="1">'22'!$A$5:$M$8</definedName>
    <definedName name="_xlnm._FilterDatabase" localSheetId="22" hidden="1">'23'!$A$5:$M$7</definedName>
    <definedName name="_xlnm._FilterDatabase" localSheetId="23" hidden="1">'24'!$A$5:$M$10</definedName>
    <definedName name="_xlnm._FilterDatabase" localSheetId="24" hidden="1">'25'!$A$5:$M$17</definedName>
    <definedName name="_xlnm._FilterDatabase" localSheetId="25" hidden="1">'26'!$A$5:$M$9</definedName>
    <definedName name="_xlnm._FilterDatabase" localSheetId="26" hidden="1">'27'!$A$5:$M$7</definedName>
    <definedName name="_xlnm._FilterDatabase" localSheetId="27" hidden="1">'28'!$A$5:$M$8</definedName>
    <definedName name="_xlnm._FilterDatabase" localSheetId="28" hidden="1">'29'!$A$5:$M$7</definedName>
    <definedName name="_xlnm._FilterDatabase" localSheetId="2" hidden="1">'3'!$A$5:$M$39</definedName>
    <definedName name="_xlnm._FilterDatabase" localSheetId="29" hidden="1">'30'!$A$5:$M$7</definedName>
    <definedName name="_xlnm._FilterDatabase" localSheetId="30">'31'!$A$5:$M$31</definedName>
    <definedName name="_xlnm._FilterDatabase" localSheetId="31" hidden="1">'32'!$A$5:$M$11</definedName>
    <definedName name="_xlnm._FilterDatabase" localSheetId="32">'33'!$A$5:$M$5</definedName>
    <definedName name="_xlnm._FilterDatabase" localSheetId="33">'34'!$A$5:$M$5</definedName>
    <definedName name="_xlnm._FilterDatabase" localSheetId="34">'35'!$A$5:$M$13</definedName>
    <definedName name="_xlnm._FilterDatabase" localSheetId="3" hidden="1">'4'!$A$5:$M$41</definedName>
    <definedName name="_xlnm._FilterDatabase" localSheetId="4" hidden="1">'5'!$A$5:$M$47</definedName>
    <definedName name="_xlnm._FilterDatabase" localSheetId="5" hidden="1">'6'!$A$5:$M$44</definedName>
    <definedName name="_xlnm._FilterDatabase" localSheetId="6" hidden="1">'7'!$A$5:$M$64</definedName>
    <definedName name="_xlnm._FilterDatabase" localSheetId="7" hidden="1">'8'!$A$5:$M$51</definedName>
    <definedName name="_xlnm._FilterDatabase" localSheetId="8" hidden="1">'9'!$A$5:$M$28</definedName>
    <definedName name="A0" localSheetId="0">#REF!</definedName>
    <definedName name="A0" localSheetId="9">#REF!</definedName>
    <definedName name="A0" localSheetId="10">#REF!</definedName>
    <definedName name="A0" localSheetId="11">#REF!</definedName>
    <definedName name="A0" localSheetId="12">#REF!</definedName>
    <definedName name="A0" localSheetId="13">#REF!</definedName>
    <definedName name="A0" localSheetId="14">#REF!</definedName>
    <definedName name="A0" localSheetId="15">#REF!</definedName>
    <definedName name="A0" localSheetId="16">#REF!</definedName>
    <definedName name="A0" localSheetId="17">#REF!</definedName>
    <definedName name="A0" localSheetId="18">#REF!</definedName>
    <definedName name="A0" localSheetId="1">#REF!</definedName>
    <definedName name="A0" localSheetId="20">#REF!</definedName>
    <definedName name="A0" localSheetId="19">#REF!</definedName>
    <definedName name="A0" localSheetId="21">#REF!</definedName>
    <definedName name="A0" localSheetId="22">#REF!</definedName>
    <definedName name="A0" localSheetId="23">#REF!</definedName>
    <definedName name="A0" localSheetId="24">#REF!</definedName>
    <definedName name="A0" localSheetId="25">#REF!</definedName>
    <definedName name="A0" localSheetId="26">#REF!</definedName>
    <definedName name="A0" localSheetId="27">#REF!</definedName>
    <definedName name="A0" localSheetId="28">#REF!</definedName>
    <definedName name="A0" localSheetId="2">#REF!</definedName>
    <definedName name="A0" localSheetId="29">#REF!</definedName>
    <definedName name="A0" localSheetId="30">#REF!</definedName>
    <definedName name="A0" localSheetId="31">#REF!</definedName>
    <definedName name="A0" localSheetId="33">#REF!</definedName>
    <definedName name="A0" localSheetId="34">#REF!</definedName>
    <definedName name="A0" localSheetId="3">#REF!</definedName>
    <definedName name="A0" localSheetId="4">#REF!</definedName>
    <definedName name="A0" localSheetId="5">#REF!</definedName>
    <definedName name="A0" localSheetId="6">#REF!</definedName>
    <definedName name="A0" localSheetId="7">#REF!</definedName>
    <definedName name="A0" localSheetId="8">#REF!</definedName>
    <definedName name="A0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4" i="35" l="1"/>
  <c r="K14" i="35"/>
  <c r="M19" i="34"/>
  <c r="K19" i="34"/>
  <c r="M23" i="33"/>
  <c r="K23" i="33"/>
  <c r="M11" i="32"/>
  <c r="K11" i="32"/>
  <c r="M35" i="31"/>
  <c r="K35" i="31"/>
  <c r="M7" i="30"/>
  <c r="K7" i="30"/>
  <c r="M7" i="29"/>
  <c r="K7" i="29"/>
  <c r="M8" i="28"/>
  <c r="K8" i="28"/>
  <c r="M7" i="27"/>
  <c r="K7" i="27"/>
  <c r="M9" i="26"/>
  <c r="K9" i="26"/>
  <c r="M17" i="25"/>
  <c r="K17" i="25"/>
  <c r="M10" i="24"/>
  <c r="K10" i="24"/>
  <c r="M7" i="23"/>
  <c r="K7" i="23"/>
  <c r="M8" i="22"/>
  <c r="K8" i="22"/>
  <c r="M8" i="21"/>
  <c r="K8" i="21"/>
  <c r="M7" i="20"/>
  <c r="K7" i="20"/>
  <c r="M7" i="19"/>
  <c r="K7" i="19"/>
  <c r="M7" i="18"/>
  <c r="K7" i="18"/>
  <c r="M13" i="17"/>
  <c r="K13" i="17"/>
  <c r="M8" i="16"/>
  <c r="K8" i="16"/>
  <c r="M11" i="15"/>
  <c r="K11" i="15"/>
  <c r="M10" i="14"/>
  <c r="K10" i="14"/>
  <c r="M13" i="13"/>
  <c r="K13" i="13"/>
  <c r="M33" i="12"/>
  <c r="K33" i="12"/>
  <c r="M111" i="11"/>
  <c r="K111" i="11"/>
  <c r="M30" i="10"/>
  <c r="K30" i="10"/>
  <c r="M28" i="9"/>
  <c r="K28" i="9"/>
  <c r="M51" i="8"/>
  <c r="K51" i="8"/>
  <c r="M64" i="7"/>
  <c r="K64" i="7"/>
  <c r="M44" i="6"/>
  <c r="K44" i="6"/>
  <c r="M47" i="5"/>
  <c r="K47" i="5"/>
  <c r="M41" i="4"/>
  <c r="K41" i="4"/>
  <c r="M39" i="3"/>
  <c r="K39" i="3"/>
  <c r="M43" i="2"/>
  <c r="K43" i="2"/>
  <c r="M44" i="1"/>
  <c r="K44" i="1"/>
</calcChain>
</file>

<file path=xl/sharedStrings.xml><?xml version="1.0" encoding="utf-8"?>
<sst xmlns="http://schemas.openxmlformats.org/spreadsheetml/2006/main" count="4348" uniqueCount="1474">
  <si>
    <t>Formularz asortymentowo-ilościowy</t>
  </si>
  <si>
    <t>Załącznik nr 2</t>
  </si>
  <si>
    <t>Część nr</t>
  </si>
  <si>
    <t>1</t>
  </si>
  <si>
    <t>Lp.</t>
  </si>
  <si>
    <t>Nazwa Handlowa
Producent</t>
  </si>
  <si>
    <t>Kod EAN
(jeśli dotyczy)</t>
  </si>
  <si>
    <t>Przykładowe nazwy handlowe</t>
  </si>
  <si>
    <t xml:space="preserve">Nazwa międzynarodowa </t>
  </si>
  <si>
    <t>Postacie leków</t>
  </si>
  <si>
    <t>Dawka</t>
  </si>
  <si>
    <r>
      <rPr>
        <b/>
        <sz val="10"/>
        <color rgb="FF000000"/>
        <rFont val="Calibri"/>
        <family val="2"/>
        <charset val="1"/>
      </rPr>
      <t xml:space="preserve">Wielkość op./
</t>
    </r>
    <r>
      <rPr>
        <b/>
        <u/>
        <sz val="10"/>
        <color rgb="FF000000"/>
        <rFont val="Calibri"/>
        <family val="2"/>
        <charset val="1"/>
      </rPr>
      <t>jednostka miary</t>
    </r>
  </si>
  <si>
    <r>
      <rPr>
        <b/>
        <sz val="10"/>
        <rFont val="Calibri"/>
        <family val="2"/>
        <charset val="1"/>
      </rPr>
      <t xml:space="preserve">Ilość
</t>
    </r>
    <r>
      <rPr>
        <b/>
        <u/>
        <sz val="10"/>
        <rFont val="Calibri"/>
        <family val="2"/>
        <charset val="1"/>
      </rPr>
      <t>jednostek miary</t>
    </r>
  </si>
  <si>
    <t>Cena jedn. netto</t>
  </si>
  <si>
    <t>Wartość netto</t>
  </si>
  <si>
    <t>Vat %</t>
  </si>
  <si>
    <t>Cena
(Wartość brutto)</t>
  </si>
  <si>
    <t>Sectral 200</t>
  </si>
  <si>
    <t>Acebutololum</t>
  </si>
  <si>
    <t>Tabletki powlekane</t>
  </si>
  <si>
    <t>200 mg</t>
  </si>
  <si>
    <t>30 szt.</t>
  </si>
  <si>
    <t>ICEMIX</t>
  </si>
  <si>
    <t>Aerozol chłodzący, tzw. "sztuczny lód"</t>
  </si>
  <si>
    <t>aerozol</t>
  </si>
  <si>
    <t>n/d</t>
  </si>
  <si>
    <t>400ml</t>
  </si>
  <si>
    <t>Ostemax, Ostenil, Ostolek</t>
  </si>
  <si>
    <t>Alendronic acid</t>
  </si>
  <si>
    <t>tabl.</t>
  </si>
  <si>
    <t>70mg</t>
  </si>
  <si>
    <t>4 szt.</t>
  </si>
  <si>
    <t>Alfadiol</t>
  </si>
  <si>
    <t>Alfacalcidol</t>
  </si>
  <si>
    <t>kaps.</t>
  </si>
  <si>
    <t>1mcg</t>
  </si>
  <si>
    <t>100 szt.</t>
  </si>
  <si>
    <t>0,25mcg</t>
  </si>
  <si>
    <t xml:space="preserve">Alantan maść </t>
  </si>
  <si>
    <t>Allantoin</t>
  </si>
  <si>
    <t>maść</t>
  </si>
  <si>
    <t>20mg/g</t>
  </si>
  <si>
    <t>30 g</t>
  </si>
  <si>
    <t>Milurit</t>
  </si>
  <si>
    <t>Allopurinol</t>
  </si>
  <si>
    <t>300mg</t>
  </si>
  <si>
    <t>Milurit, Allupol</t>
  </si>
  <si>
    <t>100mg</t>
  </si>
  <si>
    <t>50 szt.</t>
  </si>
  <si>
    <t>Alax</t>
  </si>
  <si>
    <t>Aloe capensis + Frangulae corticis extractum siccum</t>
  </si>
  <si>
    <t>Tabletki drażowane</t>
  </si>
  <si>
    <t>10,0-15,0 mg związków antranoidowych w przeliczeniu na aloinę/tabletkę</t>
  </si>
  <si>
    <t>20 szt.</t>
  </si>
  <si>
    <t>Deflegmin ret.</t>
  </si>
  <si>
    <t>Ambroxol hydrochloride</t>
  </si>
  <si>
    <t>kaps. o przedł. uwal.</t>
  </si>
  <si>
    <t>75mg</t>
  </si>
  <si>
    <t>10 szt.</t>
  </si>
  <si>
    <t>Mucosolvan</t>
  </si>
  <si>
    <t>płyn do nebulizacji</t>
  </si>
  <si>
    <t>7,5 mg/ml</t>
  </si>
  <si>
    <t>100 ml</t>
  </si>
  <si>
    <t>Eliquis</t>
  </si>
  <si>
    <t>Apixabanum</t>
  </si>
  <si>
    <t>2,5 mg</t>
  </si>
  <si>
    <t>60 szt.</t>
  </si>
  <si>
    <t>5 mg</t>
  </si>
  <si>
    <t>56 szt.</t>
  </si>
  <si>
    <t>Vit. C inj.</t>
  </si>
  <si>
    <t xml:space="preserve">Ascorbic acid </t>
  </si>
  <si>
    <t>amp.</t>
  </si>
  <si>
    <t>500mg/5ml</t>
  </si>
  <si>
    <t>Rutinoscorbin, Cerutin</t>
  </si>
  <si>
    <t>Ascorbic acid + Rutoside</t>
  </si>
  <si>
    <t>draż.</t>
  </si>
  <si>
    <t>100mg+25mg</t>
  </si>
  <si>
    <t>125 szt.</t>
  </si>
  <si>
    <t>Atoris, Atorvox, Torvacard</t>
  </si>
  <si>
    <t>Atorvastatin</t>
  </si>
  <si>
    <t>20mg</t>
  </si>
  <si>
    <t xml:space="preserve">Tracrium </t>
  </si>
  <si>
    <t>Atracurii besilas</t>
  </si>
  <si>
    <t>50mg/5ml</t>
  </si>
  <si>
    <t>5 szt.</t>
  </si>
  <si>
    <t>Imuran</t>
  </si>
  <si>
    <t>Azathioprine</t>
  </si>
  <si>
    <t>50mg</t>
  </si>
  <si>
    <t>Sumamed, Azitrox</t>
  </si>
  <si>
    <t xml:space="preserve">Azithromycin </t>
  </si>
  <si>
    <t>500mg</t>
  </si>
  <si>
    <t>3 szt.</t>
  </si>
  <si>
    <t>syrop</t>
  </si>
  <si>
    <t>200mg/5ml</t>
  </si>
  <si>
    <t>30 ml</t>
  </si>
  <si>
    <t>Fostex</t>
  </si>
  <si>
    <t>Beclometasoni dipropionas + Formoteroli fumaras dihydricus</t>
  </si>
  <si>
    <t xml:space="preserve">aerozol inhalacyjny, roztwór </t>
  </si>
  <si>
    <t>100 mcg + 6 mcg
/dawkę inh.</t>
  </si>
  <si>
    <t>op.
(180 daw.)</t>
  </si>
  <si>
    <t>200 mcg + 6 mcg
/dawkę inh.</t>
  </si>
  <si>
    <t>Betaserc, Histimerck, Polvertic</t>
  </si>
  <si>
    <t>Betahistine dihydrochloride</t>
  </si>
  <si>
    <t xml:space="preserve"> 8mg</t>
  </si>
  <si>
    <t>Diprophos</t>
  </si>
  <si>
    <t>Betamethasone</t>
  </si>
  <si>
    <t>7mg/1ml</t>
  </si>
  <si>
    <t>Bedicort G maść</t>
  </si>
  <si>
    <t>Betamethasoni dip., Gentamicini sulf.</t>
  </si>
  <si>
    <t xml:space="preserve"> (0,5 mg+ 1 mg)/g</t>
  </si>
  <si>
    <t>15 g</t>
  </si>
  <si>
    <t>Lokren 20</t>
  </si>
  <si>
    <t>Betaxololi hydrochloridum</t>
  </si>
  <si>
    <t>20 mg</t>
  </si>
  <si>
    <t>28 szt.</t>
  </si>
  <si>
    <t>Solcoseryl</t>
  </si>
  <si>
    <t>Bezbiałkowy dializat z krwi cieląt</t>
  </si>
  <si>
    <t>Żel</t>
  </si>
  <si>
    <t>4,15 mg/g</t>
  </si>
  <si>
    <t>20g</t>
  </si>
  <si>
    <t>Bisacodyl, Dulcobis</t>
  </si>
  <si>
    <t>Bisacodyl</t>
  </si>
  <si>
    <t>czopki</t>
  </si>
  <si>
    <t>10mg</t>
  </si>
  <si>
    <t xml:space="preserve"> 5mg</t>
  </si>
  <si>
    <t>Ulcamed</t>
  </si>
  <si>
    <t>Bismuthi oxidum</t>
  </si>
  <si>
    <t>120 mg</t>
  </si>
  <si>
    <t>56szt.</t>
  </si>
  <si>
    <t xml:space="preserve">Flegamina </t>
  </si>
  <si>
    <t>Bromhexine</t>
  </si>
  <si>
    <t>8mg</t>
  </si>
  <si>
    <t>40 szt.</t>
  </si>
  <si>
    <t>Flegamina syrop</t>
  </si>
  <si>
    <t>4mg/5ml</t>
  </si>
  <si>
    <t>120 ml</t>
  </si>
  <si>
    <t>Pulmicort,Nebbud</t>
  </si>
  <si>
    <t>Budesonide</t>
  </si>
  <si>
    <t>zaw. do inhalacji</t>
  </si>
  <si>
    <t>250mcg/ml</t>
  </si>
  <si>
    <t>20 amp a 2 ml</t>
  </si>
  <si>
    <t>Marcaine z adrenaliną</t>
  </si>
  <si>
    <t xml:space="preserve">Bupivacaine+epinephrine </t>
  </si>
  <si>
    <t>fiol.</t>
  </si>
  <si>
    <t>0,5% 20ml</t>
  </si>
  <si>
    <t>5 fiol.</t>
  </si>
  <si>
    <t xml:space="preserve">Melodyn; Transtec </t>
  </si>
  <si>
    <t>Buprenorphine</t>
  </si>
  <si>
    <t>plast. transderm.</t>
  </si>
  <si>
    <t>35mcg/h</t>
  </si>
  <si>
    <t>52,5mcg/h</t>
  </si>
  <si>
    <t>70mcg/h</t>
  </si>
  <si>
    <t>Buscolysin</t>
  </si>
  <si>
    <t>Butylscopolamine</t>
  </si>
  <si>
    <t>20mg/1ml</t>
  </si>
  <si>
    <t>x</t>
  </si>
  <si>
    <t>RAZEM</t>
  </si>
  <si>
    <t>W pakiecie należy podać do każdego produktu:</t>
  </si>
  <si>
    <t>a) nazwę handlową</t>
  </si>
  <si>
    <t>b) producenta</t>
  </si>
  <si>
    <t>c) wielkość handlowego opakowania zbiorczego.</t>
  </si>
  <si>
    <t>d) kod EAN - jeśli nadano</t>
  </si>
  <si>
    <t>Zamawiający dopuszcza inne wielkości opakowań pod warunkiem przeliczenia ilości z zaokrągleniem do pełnych opakowań produktu.</t>
  </si>
  <si>
    <t xml:space="preserve"> Dokonaną zmianę należy wyraźnie oznaczyć w formularzu asortymentowo - ilościowym.</t>
  </si>
  <si>
    <t xml:space="preserve">Zamawiający oczekuje produktów o statusie produktu leczniczego. </t>
  </si>
  <si>
    <t>2</t>
  </si>
  <si>
    <t>Calcium</t>
  </si>
  <si>
    <t>tabl. mus./sasz</t>
  </si>
  <si>
    <t>Calperos</t>
  </si>
  <si>
    <t>Calcium carbonate</t>
  </si>
  <si>
    <t>200 szt.</t>
  </si>
  <si>
    <t>1000mg</t>
  </si>
  <si>
    <t>Calcium syrop</t>
  </si>
  <si>
    <t>Calcium lactate gluconate</t>
  </si>
  <si>
    <t>116mg Ca2+/5ml</t>
  </si>
  <si>
    <t>150 ml</t>
  </si>
  <si>
    <t>Carzap, Candepres,Karbis, Atacand</t>
  </si>
  <si>
    <t>Candesartan</t>
  </si>
  <si>
    <t>16mg</t>
  </si>
  <si>
    <t>28 tabl.</t>
  </si>
  <si>
    <t>Captopril</t>
  </si>
  <si>
    <t xml:space="preserve">tabl. </t>
  </si>
  <si>
    <t>12,5mg</t>
  </si>
  <si>
    <t>25mg</t>
  </si>
  <si>
    <t>Carbo medicinalis, Carbo active</t>
  </si>
  <si>
    <t>Carbo medicinalis/Activated charcoal</t>
  </si>
  <si>
    <t>200mg</t>
  </si>
  <si>
    <t>Pecto Drill</t>
  </si>
  <si>
    <t>Carbocisteinum</t>
  </si>
  <si>
    <t>5 g/100 ml</t>
  </si>
  <si>
    <t>200ml</t>
  </si>
  <si>
    <t>Cetix</t>
  </si>
  <si>
    <t>Cefiximum</t>
  </si>
  <si>
    <t>400 mg</t>
  </si>
  <si>
    <t>7 szt.</t>
  </si>
  <si>
    <t>Zyrtec, Cetalergin</t>
  </si>
  <si>
    <t>Cetirizine dihydrochloride</t>
  </si>
  <si>
    <t>1mg/1ml</t>
  </si>
  <si>
    <t>Amertil, Allertec, Alermed</t>
  </si>
  <si>
    <t xml:space="preserve">Detreomycin maść </t>
  </si>
  <si>
    <t>Chloramphenicol</t>
  </si>
  <si>
    <t>10mg/g</t>
  </si>
  <si>
    <t>5 g</t>
  </si>
  <si>
    <t>Arechina</t>
  </si>
  <si>
    <t>Chloroquine</t>
  </si>
  <si>
    <t>250mg</t>
  </si>
  <si>
    <t>30 szt</t>
  </si>
  <si>
    <t xml:space="preserve">Chlorprothixen Zentiva </t>
  </si>
  <si>
    <t>Chlorprothixene</t>
  </si>
  <si>
    <t>15mg</t>
  </si>
  <si>
    <t>Chlorprothixen Zentiva</t>
  </si>
  <si>
    <t>Hygroton</t>
  </si>
  <si>
    <t>Chlortalidone</t>
  </si>
  <si>
    <t>20 tabl</t>
  </si>
  <si>
    <t>Equoral, Cyclaid, Sandimmun Neoral</t>
  </si>
  <si>
    <t>ciclosporin</t>
  </si>
  <si>
    <t>kaps</t>
  </si>
  <si>
    <t xml:space="preserve"> 50mg</t>
  </si>
  <si>
    <t xml:space="preserve">Klacid, Klabax </t>
  </si>
  <si>
    <t>Claritromycin</t>
  </si>
  <si>
    <t>zawiesina doustna</t>
  </si>
  <si>
    <t>250mg/5ml</t>
  </si>
  <si>
    <t>100ml</t>
  </si>
  <si>
    <t>Klimicin</t>
  </si>
  <si>
    <t>Clindamycin</t>
  </si>
  <si>
    <t xml:space="preserve"> 300mg</t>
  </si>
  <si>
    <t>16 szt.</t>
  </si>
  <si>
    <t>Dalacin, Clindamycin</t>
  </si>
  <si>
    <t>300mg/2ml</t>
  </si>
  <si>
    <t>1 amp/fiol</t>
  </si>
  <si>
    <t>Heminevrin</t>
  </si>
  <si>
    <t>Clomethiazole edisylate</t>
  </si>
  <si>
    <t xml:space="preserve">Clonazepam </t>
  </si>
  <si>
    <t>Clonazepam</t>
  </si>
  <si>
    <t>2mg</t>
  </si>
  <si>
    <t>Iporel</t>
  </si>
  <si>
    <t>Clonidine</t>
  </si>
  <si>
    <t>0,075mg</t>
  </si>
  <si>
    <t>Areplex, Plavix, Zyllt, Clopidix, Clogrel</t>
  </si>
  <si>
    <t>Clopidogrel</t>
  </si>
  <si>
    <t>Clotrimazol</t>
  </si>
  <si>
    <t>Clotrimazole</t>
  </si>
  <si>
    <t>tabl. dopoch.</t>
  </si>
  <si>
    <t>6 szt.</t>
  </si>
  <si>
    <t>Clotrimazol krem 1%</t>
  </si>
  <si>
    <t>krem</t>
  </si>
  <si>
    <t>20 g</t>
  </si>
  <si>
    <t>Thiocodin</t>
  </si>
  <si>
    <t xml:space="preserve">Codeine phosphate + Guaiacolsulfonate </t>
  </si>
  <si>
    <t>15mg+300mg</t>
  </si>
  <si>
    <t xml:space="preserve">Colchicum dispert </t>
  </si>
  <si>
    <t>Colchicine</t>
  </si>
  <si>
    <t>0,5mg</t>
  </si>
  <si>
    <t>20szt</t>
  </si>
  <si>
    <t>Vitaminum D3, Devikap</t>
  </si>
  <si>
    <t>Colecalciferol</t>
  </si>
  <si>
    <t>krople doustne</t>
  </si>
  <si>
    <t>15000j.m./ml</t>
  </si>
  <si>
    <t>10 ml</t>
  </si>
  <si>
    <t>Iruxol Mono</t>
  </si>
  <si>
    <t>Collagenasum</t>
  </si>
  <si>
    <t>Maść</t>
  </si>
  <si>
    <t>1,2 j.m./g</t>
  </si>
  <si>
    <t>Biseptol</t>
  </si>
  <si>
    <t>Co-trimoxazole (Trimethoprimum+ Sulfamethoxazolum)</t>
  </si>
  <si>
    <t>480mg</t>
  </si>
  <si>
    <t>960mg</t>
  </si>
  <si>
    <t>Crotamiton</t>
  </si>
  <si>
    <t>Crotamitonum</t>
  </si>
  <si>
    <t>płyn do stosowania na skórę</t>
  </si>
  <si>
    <t>100mg/g</t>
  </si>
  <si>
    <t>Hemorectal</t>
  </si>
  <si>
    <t>Czopki przeciw hemoroidom z zawartością bismutu, cynku, rezorcynolu, kwasu bornego i balsamu peruwiańskiego</t>
  </si>
  <si>
    <t>produkt złożony</t>
  </si>
  <si>
    <t>3</t>
  </si>
  <si>
    <t xml:space="preserve">Fragmin </t>
  </si>
  <si>
    <t>Dalteparin sodium</t>
  </si>
  <si>
    <t>amp.-strzyk</t>
  </si>
  <si>
    <t>5000 j.m. anty-Xa/0,2ml</t>
  </si>
  <si>
    <t>10 szt</t>
  </si>
  <si>
    <t>Danazol</t>
  </si>
  <si>
    <t>Danazolum</t>
  </si>
  <si>
    <t>tabletki</t>
  </si>
  <si>
    <t>100szt</t>
  </si>
  <si>
    <t>Desferal</t>
  </si>
  <si>
    <t>Deferoxamine</t>
  </si>
  <si>
    <t>Minirin</t>
  </si>
  <si>
    <t>Desmopressini acetas</t>
  </si>
  <si>
    <t xml:space="preserve">10 mcg/dawkę donosową </t>
  </si>
  <si>
    <t>5 ml</t>
  </si>
  <si>
    <t>Dexamethazon - Pabi</t>
  </si>
  <si>
    <t>Dexamethasone</t>
  </si>
  <si>
    <t>1mg</t>
  </si>
  <si>
    <t>Dexaven</t>
  </si>
  <si>
    <t>Dexamethasone sodium phosphate</t>
  </si>
  <si>
    <t>4mg/1ml</t>
  </si>
  <si>
    <t>8mg/2ml</t>
  </si>
  <si>
    <t>Maxitrol</t>
  </si>
  <si>
    <t>Dexamethasonum + Neomycinum + Polymyxinum B</t>
  </si>
  <si>
    <t>Maść do oczu</t>
  </si>
  <si>
    <t>(1 mg + 3500 j.m. + 6000 j.m.)/g</t>
  </si>
  <si>
    <t>3,5g</t>
  </si>
  <si>
    <t>Relanium</t>
  </si>
  <si>
    <t>Diazepam</t>
  </si>
  <si>
    <t>Relanium, Neorelium</t>
  </si>
  <si>
    <t>5mg</t>
  </si>
  <si>
    <t>20 szt</t>
  </si>
  <si>
    <t>10mg/2ml</t>
  </si>
  <si>
    <t>Arthrotec</t>
  </si>
  <si>
    <t>Diclofenac sodium + Misoprostol</t>
  </si>
  <si>
    <t>0,2mg + 50mg</t>
  </si>
  <si>
    <t>Digoxin</t>
  </si>
  <si>
    <t>0,1mg</t>
  </si>
  <si>
    <t>0,25mg</t>
  </si>
  <si>
    <t>DHC Continus</t>
  </si>
  <si>
    <t>Dihydrocodeini tartras</t>
  </si>
  <si>
    <t>Tabletki o zmodyfikowanym uwalnianiu</t>
  </si>
  <si>
    <t>60 mg</t>
  </si>
  <si>
    <t>Diosminex, DIH</t>
  </si>
  <si>
    <t>Diosmin</t>
  </si>
  <si>
    <t>Ubretid</t>
  </si>
  <si>
    <t>Distigmine bromide</t>
  </si>
  <si>
    <t xml:space="preserve">5mg </t>
  </si>
  <si>
    <t>Doxepin Teva</t>
  </si>
  <si>
    <t>Doxepinum</t>
  </si>
  <si>
    <t>kapsułki twarde</t>
  </si>
  <si>
    <t>10 mg</t>
  </si>
  <si>
    <t>Unidox</t>
  </si>
  <si>
    <t>Doxycycline</t>
  </si>
  <si>
    <t>tabl. rozp.</t>
  </si>
  <si>
    <t>Doxycyclina</t>
  </si>
  <si>
    <t>100mg/5ml</t>
  </si>
  <si>
    <t>No-Spa</t>
  </si>
  <si>
    <t>Drotaverine</t>
  </si>
  <si>
    <t>40mg</t>
  </si>
  <si>
    <t>No-Spa Forte</t>
  </si>
  <si>
    <t>80mg</t>
  </si>
  <si>
    <t xml:space="preserve">No-Spa </t>
  </si>
  <si>
    <t>40mg/2ml</t>
  </si>
  <si>
    <t>Duphaston</t>
  </si>
  <si>
    <t>Dydrogesterone</t>
  </si>
  <si>
    <t xml:space="preserve">Ephedrinum h/chlor. inj. </t>
  </si>
  <si>
    <t>Ephedrine hydrochloride</t>
  </si>
  <si>
    <t>25mg/1ml</t>
  </si>
  <si>
    <t>Erythromycin</t>
  </si>
  <si>
    <t>Erythromycinum</t>
  </si>
  <si>
    <t>Estazolam</t>
  </si>
  <si>
    <t>Cyclonamina</t>
  </si>
  <si>
    <t>Etamsylate</t>
  </si>
  <si>
    <t xml:space="preserve">Cyclonamine </t>
  </si>
  <si>
    <t xml:space="preserve">250mg/2ml </t>
  </si>
  <si>
    <t>Rivanol</t>
  </si>
  <si>
    <t>Ethacridini lactas</t>
  </si>
  <si>
    <t>płyn na skórę</t>
  </si>
  <si>
    <t>1 mg/g</t>
  </si>
  <si>
    <t>250ml</t>
  </si>
  <si>
    <t>Chlorek Etylu</t>
  </si>
  <si>
    <t>Ethylis chloridum</t>
  </si>
  <si>
    <t>nie dotyczy</t>
  </si>
  <si>
    <t>70g</t>
  </si>
  <si>
    <t>Hypnomidate</t>
  </si>
  <si>
    <t>Etomidate</t>
  </si>
  <si>
    <t>20mg/10ml</t>
  </si>
  <si>
    <t>4</t>
  </si>
  <si>
    <t xml:space="preserve">Berotec N 100 </t>
  </si>
  <si>
    <t>Fenoterol</t>
  </si>
  <si>
    <t>aerozol wziewny</t>
  </si>
  <si>
    <t>0,1mg/daw</t>
  </si>
  <si>
    <t>200 dawek</t>
  </si>
  <si>
    <t>Berodual</t>
  </si>
  <si>
    <t>Fenoterol + Ipratropium bromide</t>
  </si>
  <si>
    <t>roztwór do inhal.</t>
  </si>
  <si>
    <t>(500 µg+ 250 µg)/ml</t>
  </si>
  <si>
    <t>20 ml</t>
  </si>
  <si>
    <t xml:space="preserve">Berodual N </t>
  </si>
  <si>
    <t>(50 µg+ 21 µg)/dawkę</t>
  </si>
  <si>
    <t>Durogesic TTS, Matrifen</t>
  </si>
  <si>
    <t>Fentanyl</t>
  </si>
  <si>
    <t>25mcg/h</t>
  </si>
  <si>
    <t>50mcg/h</t>
  </si>
  <si>
    <t>Fentanyl,</t>
  </si>
  <si>
    <t>Fentanyl
(możliwość podania domięśniowo, dożylnie, podskórnie , zewnątrzoponowo podpajęczynówkowo)</t>
  </si>
  <si>
    <t>0,1mg/2ml</t>
  </si>
  <si>
    <t>0,5mg/10ml</t>
  </si>
  <si>
    <t>Ascofer</t>
  </si>
  <si>
    <t>Ferrosi gluconas</t>
  </si>
  <si>
    <t>tabl. draż</t>
  </si>
  <si>
    <t>50 tabl.</t>
  </si>
  <si>
    <t>Sorbifer</t>
  </si>
  <si>
    <t>Ferrosi sulfas + Acidum ascorbicum</t>
  </si>
  <si>
    <t>tabl.o przedł. uwal.</t>
  </si>
  <si>
    <t>100 mg Fe 2+ + 60 mg</t>
  </si>
  <si>
    <t>50szt.</t>
  </si>
  <si>
    <t xml:space="preserve">Hemofer prolong. </t>
  </si>
  <si>
    <t>Ferrous sulphate</t>
  </si>
  <si>
    <t>105mg Fe (II)</t>
  </si>
  <si>
    <t xml:space="preserve">30 szt. </t>
  </si>
  <si>
    <t xml:space="preserve">Neupogen , Tevagrastim </t>
  </si>
  <si>
    <t>Filgrastim</t>
  </si>
  <si>
    <t>48 mlnj.m./0,5ml</t>
  </si>
  <si>
    <t>1 szt.</t>
  </si>
  <si>
    <t>Finasterid, FinaGen</t>
  </si>
  <si>
    <t>Finasteride</t>
  </si>
  <si>
    <t>30 tabl.</t>
  </si>
  <si>
    <t>Lorinden A</t>
  </si>
  <si>
    <t>Flumetasone+Salicylic acid</t>
  </si>
  <si>
    <t>(30 mg+ 0,2 mg)/g</t>
  </si>
  <si>
    <t>Lorinden N</t>
  </si>
  <si>
    <t>Flumetasonum + Neomycinum</t>
  </si>
  <si>
    <t>(0,2 mg + 5 mg)/g</t>
  </si>
  <si>
    <t>15g</t>
  </si>
  <si>
    <t>Acidum Folicum</t>
  </si>
  <si>
    <t>Folic acid</t>
  </si>
  <si>
    <t>Furaginum</t>
  </si>
  <si>
    <t>Furazidin</t>
  </si>
  <si>
    <t>Gabapentin 300</t>
  </si>
  <si>
    <t>Gabapentin</t>
  </si>
  <si>
    <t>Neurontin 600</t>
  </si>
  <si>
    <t>600mg</t>
  </si>
  <si>
    <t>Garamycin</t>
  </si>
  <si>
    <t>Gentamicin</t>
  </si>
  <si>
    <t xml:space="preserve">gąbka </t>
  </si>
  <si>
    <t>130mg; 
(wymiar) 5x20x0,5 cm</t>
  </si>
  <si>
    <t>Gentamycyna</t>
  </si>
  <si>
    <t>80mg/2ml</t>
  </si>
  <si>
    <t>Czopki glicerynowe</t>
  </si>
  <si>
    <t>Glicerol</t>
  </si>
  <si>
    <t>2g</t>
  </si>
  <si>
    <t>Glucosum Teva</t>
  </si>
  <si>
    <t>Glucosum</t>
  </si>
  <si>
    <t>roztwór do wstrzykiwań</t>
  </si>
  <si>
    <t>200 mg/ml amp. 10 ml</t>
  </si>
  <si>
    <t>400 mg/ml amp. 10 ml</t>
  </si>
  <si>
    <t xml:space="preserve">Nitromint </t>
  </si>
  <si>
    <t>Glyceryl trinitrate</t>
  </si>
  <si>
    <t>0,4mg/daw</t>
  </si>
  <si>
    <t>200 daw.</t>
  </si>
  <si>
    <t xml:space="preserve">Perlinganit </t>
  </si>
  <si>
    <t>10mg/10ml</t>
  </si>
  <si>
    <t>Corhydron</t>
  </si>
  <si>
    <t>Hydrocortisone</t>
  </si>
  <si>
    <t xml:space="preserve">Hydrocortisonum </t>
  </si>
  <si>
    <t>Hydrocortisone acetate</t>
  </si>
  <si>
    <t xml:space="preserve">Oxycort </t>
  </si>
  <si>
    <t xml:space="preserve">Hydrocortisone acetate + Oxytetracycline hydrochloride </t>
  </si>
  <si>
    <t>(10 mg+ 30 g)/g</t>
  </si>
  <si>
    <t>10 g</t>
  </si>
  <si>
    <t>(3,1 mg+ 9,3 mg)/g</t>
  </si>
  <si>
    <t>55ml</t>
  </si>
  <si>
    <t>Oxycort A</t>
  </si>
  <si>
    <t>(10 mg+ 10 mg)/g</t>
  </si>
  <si>
    <t>3 g</t>
  </si>
  <si>
    <t>Woda utleniona</t>
  </si>
  <si>
    <t>Hydrogenii peroxidum</t>
  </si>
  <si>
    <t>płyn</t>
  </si>
  <si>
    <t>100g</t>
  </si>
  <si>
    <t>1000g</t>
  </si>
  <si>
    <t>Hydroxizinum</t>
  </si>
  <si>
    <t>Hydroxyzine hydrochloride</t>
  </si>
  <si>
    <t>100mg/2ml</t>
  </si>
  <si>
    <t xml:space="preserve">Cholestil </t>
  </si>
  <si>
    <t>Hymecromone</t>
  </si>
  <si>
    <t>5</t>
  </si>
  <si>
    <t>Ossica, Bonviva, Ossagrand</t>
  </si>
  <si>
    <t>ibandronic acid</t>
  </si>
  <si>
    <t>amp/amp-strzyk</t>
  </si>
  <si>
    <t>3mg/3ml</t>
  </si>
  <si>
    <t>1 amp.</t>
  </si>
  <si>
    <t>Ibuprofen</t>
  </si>
  <si>
    <t>Insulatard .</t>
  </si>
  <si>
    <t>Insulin isophanic human</t>
  </si>
  <si>
    <t xml:space="preserve">zawiesina do wstrzykiwań/wkład </t>
  </si>
  <si>
    <t>300 jm./3ml</t>
  </si>
  <si>
    <t xml:space="preserve">Mixtard 30 </t>
  </si>
  <si>
    <t>Insulin human/Insulin isophanic human</t>
  </si>
  <si>
    <t>5 szt</t>
  </si>
  <si>
    <t xml:space="preserve">Novorapid </t>
  </si>
  <si>
    <t>Insulin aspart</t>
  </si>
  <si>
    <t xml:space="preserve">Novomix 30 </t>
  </si>
  <si>
    <t>Insulinum aspartum</t>
  </si>
  <si>
    <t xml:space="preserve">Novomix 50 </t>
  </si>
  <si>
    <t>Gensulin R</t>
  </si>
  <si>
    <t>Insulin human</t>
  </si>
  <si>
    <t xml:space="preserve">Gensulin N  </t>
  </si>
  <si>
    <t>Gensulin M 30</t>
  </si>
  <si>
    <t xml:space="preserve">Gensulin M 50 </t>
  </si>
  <si>
    <t xml:space="preserve">Humulin R </t>
  </si>
  <si>
    <t xml:space="preserve">Humulin N </t>
  </si>
  <si>
    <t>Liprolog, Humalog</t>
  </si>
  <si>
    <t>Insulin lispro</t>
  </si>
  <si>
    <t xml:space="preserve">Humalog MIX 25 </t>
  </si>
  <si>
    <t>Insulin lispro; Insulin lispro protamine suspension</t>
  </si>
  <si>
    <t>Humalog MIX 50</t>
  </si>
  <si>
    <t>Abasaglar</t>
  </si>
  <si>
    <t>Insulin glargine</t>
  </si>
  <si>
    <t>Ultravist 300</t>
  </si>
  <si>
    <t>Iopromidum</t>
  </si>
  <si>
    <t>623,4 mg/ml/ flak. 100 ml</t>
  </si>
  <si>
    <t>10 flak</t>
  </si>
  <si>
    <t>Atrovent</t>
  </si>
  <si>
    <t>Ipratropii bromidum</t>
  </si>
  <si>
    <t>roztwór do nebulizacji</t>
  </si>
  <si>
    <t>0,25 mg/ml</t>
  </si>
  <si>
    <t>Atrovent N</t>
  </si>
  <si>
    <t>20mcg/daw</t>
  </si>
  <si>
    <t>Prokit</t>
  </si>
  <si>
    <t>Itopridi hydrochloridum</t>
  </si>
  <si>
    <t>50 mg</t>
  </si>
  <si>
    <t xml:space="preserve">Trioxal </t>
  </si>
  <si>
    <t>Itraconazole</t>
  </si>
  <si>
    <t>Kalium hypermanganicum</t>
  </si>
  <si>
    <t>Kalii permanganas</t>
  </si>
  <si>
    <t>proszek</t>
  </si>
  <si>
    <t>5g</t>
  </si>
  <si>
    <t>Calypsol, Ketanest</t>
  </si>
  <si>
    <t>Ketamine</t>
  </si>
  <si>
    <t>200mg/20ml</t>
  </si>
  <si>
    <t>Citra fleet</t>
  </si>
  <si>
    <t>kwas cytrynowy + magnez (tlenek magnezu) + pikosiarczan sodu</t>
  </si>
  <si>
    <t>1 saszetka zawiera: 10 mg pikosiarczanu sodu, 3,5 g tlenku magnezu lekkiego, 10,97 g kwasu cytrynowego bezwodnego, 195 mg potasu</t>
  </si>
  <si>
    <t>50 sasz</t>
  </si>
  <si>
    <t>Lapixen</t>
  </si>
  <si>
    <t>Lacidipinum</t>
  </si>
  <si>
    <t>4 mg</t>
  </si>
  <si>
    <t>Lactulosum</t>
  </si>
  <si>
    <t>Lactulose</t>
  </si>
  <si>
    <t>7,5g/15ml</t>
  </si>
  <si>
    <t xml:space="preserve">Vetira </t>
  </si>
  <si>
    <t>Levetiracetam</t>
  </si>
  <si>
    <t>50 szt</t>
  </si>
  <si>
    <t>Madopar</t>
  </si>
  <si>
    <t>Levodopa + Benserazide</t>
  </si>
  <si>
    <t>tabl. do sporz. Zaw.</t>
  </si>
  <si>
    <t>Levoxa, Levalox</t>
  </si>
  <si>
    <t>Levofloxacin</t>
  </si>
  <si>
    <t>10 tabl</t>
  </si>
  <si>
    <t>Levoxa, Levofloxacin-Kabi</t>
  </si>
  <si>
    <t>500mg/100ml</t>
  </si>
  <si>
    <t xml:space="preserve">Euthyrox </t>
  </si>
  <si>
    <t>Levothyroxine sodium</t>
  </si>
  <si>
    <t xml:space="preserve"> 25mcg</t>
  </si>
  <si>
    <t>Lidocainum</t>
  </si>
  <si>
    <t>Lidocaine hydrochloride</t>
  </si>
  <si>
    <t>38g</t>
  </si>
  <si>
    <t xml:space="preserve">Lignocainum A  </t>
  </si>
  <si>
    <t>żel typ A</t>
  </si>
  <si>
    <t>30g</t>
  </si>
  <si>
    <t xml:space="preserve">Lignocainum U  </t>
  </si>
  <si>
    <t>żel typ U</t>
  </si>
  <si>
    <t xml:space="preserve">Neloren </t>
  </si>
  <si>
    <t>Lincomycin</t>
  </si>
  <si>
    <t>600mg/2ml</t>
  </si>
  <si>
    <t>Lisinopril</t>
  </si>
  <si>
    <t>Lisinoratio, LisiHexal</t>
  </si>
  <si>
    <t>Lorista, Lozap, Xartan</t>
  </si>
  <si>
    <t>Losartan potassium</t>
  </si>
  <si>
    <t>Sudocrem, Zudolan</t>
  </si>
  <si>
    <t>Krem z tlenkiem cynku</t>
  </si>
  <si>
    <t>250g</t>
  </si>
  <si>
    <t xml:space="preserve">Zamawiający w pozycjach 1-40 oczekuje produktów o statusie produktu leczniczego. </t>
  </si>
  <si>
    <t>6</t>
  </si>
  <si>
    <t>Fortrans</t>
  </si>
  <si>
    <t>Macrogol 4000</t>
  </si>
  <si>
    <t>proszek do sporządzania roztworu doustnego</t>
  </si>
  <si>
    <t>74g</t>
  </si>
  <si>
    <t>48 sasz.</t>
  </si>
  <si>
    <t xml:space="preserve">Aspargin </t>
  </si>
  <si>
    <t>Magnesium hydroaspartate + Potassium hydroaspartate</t>
  </si>
  <si>
    <t>250mg+250mg</t>
  </si>
  <si>
    <t>75 szt.</t>
  </si>
  <si>
    <t>Megalia</t>
  </si>
  <si>
    <t>Megestroli acetas</t>
  </si>
  <si>
    <t>Zawiesina doustna</t>
  </si>
  <si>
    <t>40 mg/ml</t>
  </si>
  <si>
    <t>240ml</t>
  </si>
  <si>
    <t>Aglan, Opokan, Movalis</t>
  </si>
  <si>
    <t>meloxicam</t>
  </si>
  <si>
    <t>tabl</t>
  </si>
  <si>
    <t xml:space="preserve">Asamax, </t>
  </si>
  <si>
    <t>Mesalazine</t>
  </si>
  <si>
    <t xml:space="preserve">Glucophage XR, Metformax SR, </t>
  </si>
  <si>
    <t>Metformine hydrochloride</t>
  </si>
  <si>
    <t>tabl. o przedł. uwalnianiu</t>
  </si>
  <si>
    <t>Metypred
Meprelon</t>
  </si>
  <si>
    <t>Methylprednisolone</t>
  </si>
  <si>
    <t xml:space="preserve"> 4mg</t>
  </si>
  <si>
    <t>Solu Medrol</t>
  </si>
  <si>
    <t>proszek +rozp.</t>
  </si>
  <si>
    <t xml:space="preserve"> 250mg/4ml</t>
  </si>
  <si>
    <t xml:space="preserve"> 1 szt.</t>
  </si>
  <si>
    <t xml:space="preserve"> 500mg/8ml</t>
  </si>
  <si>
    <t>1szt.</t>
  </si>
  <si>
    <t>1000mg/16ml</t>
  </si>
  <si>
    <t>Gencjana 1% rozt. Spirytusowy</t>
  </si>
  <si>
    <t>Methylrosanilinii chloridum</t>
  </si>
  <si>
    <t>Płyn na skórę, ro-r spirytusowy</t>
  </si>
  <si>
    <t>10 mg/g</t>
  </si>
  <si>
    <t>Metronidazol inj. doż 0,5%</t>
  </si>
  <si>
    <t>Metronidazole</t>
  </si>
  <si>
    <t>rozt. do infuzji
100ml</t>
  </si>
  <si>
    <t>1 szt</t>
  </si>
  <si>
    <t xml:space="preserve">Gynalgin </t>
  </si>
  <si>
    <t>Metronidazole, Chlorquinaldol</t>
  </si>
  <si>
    <t>250mg+100mg</t>
  </si>
  <si>
    <t>Mianserin, Miansegen</t>
  </si>
  <si>
    <t>Mianserin</t>
  </si>
  <si>
    <t>30mg</t>
  </si>
  <si>
    <t xml:space="preserve">Dormicum </t>
  </si>
  <si>
    <t>Midazolam</t>
  </si>
  <si>
    <t>7,5mg</t>
  </si>
  <si>
    <t>100szt.</t>
  </si>
  <si>
    <t>Midanium, Midazolam</t>
  </si>
  <si>
    <t>Midazolam (produkt zawierający edetynian sodu)</t>
  </si>
  <si>
    <t>5mg/5ml</t>
  </si>
  <si>
    <t>15mg/3ml</t>
  </si>
  <si>
    <t xml:space="preserve">Doltard </t>
  </si>
  <si>
    <t>Morphine sulphate</t>
  </si>
  <si>
    <t xml:space="preserve">Morphinum sulfur. </t>
  </si>
  <si>
    <t>Sevredol</t>
  </si>
  <si>
    <t>Morphini sulfas</t>
  </si>
  <si>
    <t xml:space="preserve">Bactroban </t>
  </si>
  <si>
    <t>Mupirocin</t>
  </si>
  <si>
    <t>maść do nosa</t>
  </si>
  <si>
    <t>3g</t>
  </si>
  <si>
    <t xml:space="preserve">Fraxiparine </t>
  </si>
  <si>
    <t>Nadroparin calcium</t>
  </si>
  <si>
    <t xml:space="preserve">ampułkostrzykawka </t>
  </si>
  <si>
    <t>2850j.m./0,3ml</t>
  </si>
  <si>
    <t>3800j.m./0,4ml</t>
  </si>
  <si>
    <t>5700j.m./0,6ml</t>
  </si>
  <si>
    <t>7600j.m./0,8ml</t>
  </si>
  <si>
    <t>Sulfarinol</t>
  </si>
  <si>
    <t>Naphazolini nitras + Sulfathiazolum</t>
  </si>
  <si>
    <t>krople do nosa</t>
  </si>
  <si>
    <t>(1 mg + 50 mg)/ml</t>
  </si>
  <si>
    <t>20ml</t>
  </si>
  <si>
    <t xml:space="preserve">Naproxen, Apo-Napro </t>
  </si>
  <si>
    <t>Naproxen</t>
  </si>
  <si>
    <t>Neomycin</t>
  </si>
  <si>
    <t>11,72 mg/g</t>
  </si>
  <si>
    <t>32g (55 ml)</t>
  </si>
  <si>
    <t>Neomycinum</t>
  </si>
  <si>
    <t>Neostigmine, Polstigminum</t>
  </si>
  <si>
    <t>Neostigmine</t>
  </si>
  <si>
    <t>0,5mg/1ml</t>
  </si>
  <si>
    <t>Nifuroksazyd Polfarmex</t>
  </si>
  <si>
    <t>Nifuroxazidum</t>
  </si>
  <si>
    <t>Tabletki powlekane/kapsułki</t>
  </si>
  <si>
    <t>12 szt.</t>
  </si>
  <si>
    <t xml:space="preserve">Nitrendypina  </t>
  </si>
  <si>
    <t>Nitrendypine</t>
  </si>
  <si>
    <t xml:space="preserve">Nystatyna </t>
  </si>
  <si>
    <t>Nystatin</t>
  </si>
  <si>
    <t xml:space="preserve">proszek do sporządzania zawiesiny </t>
  </si>
  <si>
    <t>100 000 j.m./ml</t>
  </si>
  <si>
    <t>28 ml</t>
  </si>
  <si>
    <t>100 000 j.m.</t>
  </si>
  <si>
    <t>7</t>
  </si>
  <si>
    <t>Helicid, Polprazol</t>
  </si>
  <si>
    <t>Omeprazole</t>
  </si>
  <si>
    <t>kaps/tabl.</t>
  </si>
  <si>
    <t>Setronon</t>
  </si>
  <si>
    <t>Ondansetron</t>
  </si>
  <si>
    <t>4mg</t>
  </si>
  <si>
    <t>Atossa</t>
  </si>
  <si>
    <t>4mg/2ml</t>
  </si>
  <si>
    <t>Tamiflu</t>
  </si>
  <si>
    <t>Oseltamivir</t>
  </si>
  <si>
    <t>Oxycontin, Oxydolor</t>
  </si>
  <si>
    <t>Oxycodone</t>
  </si>
  <si>
    <t>60 szt</t>
  </si>
  <si>
    <t>Accordeon</t>
  </si>
  <si>
    <t>Oxycodoni hydrochloridum</t>
  </si>
  <si>
    <t>Tabletki o przedłużonym uwalnianiu</t>
  </si>
  <si>
    <t>120szt.</t>
  </si>
  <si>
    <t>Oxynorm</t>
  </si>
  <si>
    <t>10mg/1ml</t>
  </si>
  <si>
    <t>20mg/2ml</t>
  </si>
  <si>
    <t>Oxytocin</t>
  </si>
  <si>
    <t>Oxytocin (produkt nie wymaga przechowywania w warunkach chłodniczych)</t>
  </si>
  <si>
    <t>5 j.m./1ml</t>
  </si>
  <si>
    <t xml:space="preserve">Paracetamol </t>
  </si>
  <si>
    <t>Paracetamol</t>
  </si>
  <si>
    <t>Perfalgan, Paracetamol, Sinebriv 10mg/1 ml 100ml</t>
  </si>
  <si>
    <t>1000mg/100ml</t>
  </si>
  <si>
    <t>Cuprenil</t>
  </si>
  <si>
    <t>Penicillaminum</t>
  </si>
  <si>
    <t>250 mg</t>
  </si>
  <si>
    <t xml:space="preserve">Pernazinum </t>
  </si>
  <si>
    <t>Perazine</t>
  </si>
  <si>
    <t xml:space="preserve"> 25mg</t>
  </si>
  <si>
    <t>100 mg</t>
  </si>
  <si>
    <t>Sora forte</t>
  </si>
  <si>
    <t>Permethrin</t>
  </si>
  <si>
    <t>szampon</t>
  </si>
  <si>
    <t>10mg/ml</t>
  </si>
  <si>
    <t>50ml</t>
  </si>
  <si>
    <t>Dolcontral</t>
  </si>
  <si>
    <t>Pethidini hydrochloridum</t>
  </si>
  <si>
    <t>50 mg/1ml</t>
  </si>
  <si>
    <t>Butapirazol</t>
  </si>
  <si>
    <t>Phenylbutazonum</t>
  </si>
  <si>
    <t>Czopki</t>
  </si>
  <si>
    <t>Phenytoin</t>
  </si>
  <si>
    <t>Pilocarpinum WZF 2%</t>
  </si>
  <si>
    <t>Pilocarpini hydrochloridum</t>
  </si>
  <si>
    <t>krople do oczu, roztwór</t>
  </si>
  <si>
    <t>20 mg/ml</t>
  </si>
  <si>
    <t>2x5ml</t>
  </si>
  <si>
    <t>Dentosept</t>
  </si>
  <si>
    <t>Płyn ziołowy do płukania jamy ustnej z zawartością ekstraktów z: koszyczka rumianku, kory dębu,  liścia szałwii, ziela arniki, kłącza tataraku, ziela mięty pieprzowej, ziela tymianku</t>
  </si>
  <si>
    <t xml:space="preserve">koncentrat do sporządzania roztworu do stosowania w jamie ustnej </t>
  </si>
  <si>
    <t>preparat złożony</t>
  </si>
  <si>
    <t>Kaldyum</t>
  </si>
  <si>
    <t>Potassium chloride</t>
  </si>
  <si>
    <t>315 mg K</t>
  </si>
  <si>
    <t xml:space="preserve">Kalipoz prol. </t>
  </si>
  <si>
    <t>391mg K</t>
  </si>
  <si>
    <t>Betadine</t>
  </si>
  <si>
    <t>Povidonum iodinatum</t>
  </si>
  <si>
    <t>roztwór na skórę</t>
  </si>
  <si>
    <t>1000ml</t>
  </si>
  <si>
    <t>Braunovidon</t>
  </si>
  <si>
    <t>100 mg/g</t>
  </si>
  <si>
    <t>Encorton</t>
  </si>
  <si>
    <t>Prednisone</t>
  </si>
  <si>
    <t xml:space="preserve"> 1mg</t>
  </si>
  <si>
    <t>Egzysta</t>
  </si>
  <si>
    <t>Pregabalinum</t>
  </si>
  <si>
    <t>150 mg</t>
  </si>
  <si>
    <t>Vitaminum B compositum</t>
  </si>
  <si>
    <t>Preparat złożony</t>
  </si>
  <si>
    <t xml:space="preserve">prepatat złożony </t>
  </si>
  <si>
    <t>Lacidofil</t>
  </si>
  <si>
    <t xml:space="preserve">Probiotyk (Lactobacillus acidophilus + Lactobacillus rhamnosus) </t>
  </si>
  <si>
    <t>Luteina</t>
  </si>
  <si>
    <t>Progesterone</t>
  </si>
  <si>
    <t xml:space="preserve">tabl.podj. </t>
  </si>
  <si>
    <t>Promazin</t>
  </si>
  <si>
    <t>Promazine</t>
  </si>
  <si>
    <t>Diphergan</t>
  </si>
  <si>
    <t xml:space="preserve">Promethazine hydrochloride </t>
  </si>
  <si>
    <t xml:space="preserve">Rytmonorm </t>
  </si>
  <si>
    <t xml:space="preserve">Propafenone hydrochloride </t>
  </si>
  <si>
    <t>70mg/20 ml</t>
  </si>
  <si>
    <t xml:space="preserve">Thyrosan </t>
  </si>
  <si>
    <t>Propylthiouracil</t>
  </si>
  <si>
    <t xml:space="preserve">Siarczan protaminy </t>
  </si>
  <si>
    <t>Protamine sulphate</t>
  </si>
  <si>
    <t>Mestinon</t>
  </si>
  <si>
    <t>Pyridostigmini bromidum</t>
  </si>
  <si>
    <t>60mg</t>
  </si>
  <si>
    <t>150 szt</t>
  </si>
  <si>
    <t>Vitamina B6</t>
  </si>
  <si>
    <t>Pyridoxine</t>
  </si>
  <si>
    <t>Ketrel, Bonogren, Kwetaplex</t>
  </si>
  <si>
    <t xml:space="preserve">Quetiapine </t>
  </si>
  <si>
    <t xml:space="preserve">Xifaxan </t>
  </si>
  <si>
    <t>Rifaximin</t>
  </si>
  <si>
    <t xml:space="preserve">Esmeron, Rocuronium </t>
  </si>
  <si>
    <t>Rocuronium bromide</t>
  </si>
  <si>
    <t xml:space="preserve"> 50mg/5ml</t>
  </si>
  <si>
    <t xml:space="preserve"> 100mg/10ml</t>
  </si>
  <si>
    <t>Romazic, Rosutrox, Zahron</t>
  </si>
  <si>
    <t>Rosuvastatin</t>
  </si>
  <si>
    <t xml:space="preserve">PC 30V </t>
  </si>
  <si>
    <t>Prepara p/odleżynowy tyu PC30 V</t>
  </si>
  <si>
    <t>Protifar</t>
  </si>
  <si>
    <t>Preparat białkowy z niską zawartością sodu, potasu</t>
  </si>
  <si>
    <t>225g</t>
  </si>
  <si>
    <t xml:space="preserve">Zamawiający w pozycjach 1-53 oczekuje produktów o statusie produktu leczniczego. </t>
  </si>
  <si>
    <t>8</t>
  </si>
  <si>
    <t>Ventolin</t>
  </si>
  <si>
    <t>Salbutamol</t>
  </si>
  <si>
    <t>100mcg/daw</t>
  </si>
  <si>
    <t xml:space="preserve">Ventolin Neb., Steri-Neb </t>
  </si>
  <si>
    <t>amp. do nebulizacji</t>
  </si>
  <si>
    <t>2,5mg/2,5ml</t>
  </si>
  <si>
    <t xml:space="preserve">Sertagen, Zotral </t>
  </si>
  <si>
    <t>Sertraline</t>
  </si>
  <si>
    <t xml:space="preserve">Aphtin </t>
  </si>
  <si>
    <t>Sodium tetraborate</t>
  </si>
  <si>
    <t>zaw.do stos. w j.ustnej</t>
  </si>
  <si>
    <t xml:space="preserve">Sotahexal, Biosotal </t>
  </si>
  <si>
    <t>Sotalol</t>
  </si>
  <si>
    <t xml:space="preserve"> 80mg</t>
  </si>
  <si>
    <t>30szt</t>
  </si>
  <si>
    <t xml:space="preserve">Rovamycine </t>
  </si>
  <si>
    <t>spiramycin</t>
  </si>
  <si>
    <t>3mln j.m.</t>
  </si>
  <si>
    <t xml:space="preserve">Spironol </t>
  </si>
  <si>
    <t>Spironolactone</t>
  </si>
  <si>
    <t xml:space="preserve">Sulfasalazin EN </t>
  </si>
  <si>
    <t>Sulfasalazine</t>
  </si>
  <si>
    <t>tabl.dojelit.</t>
  </si>
  <si>
    <t xml:space="preserve">Argosulfan </t>
  </si>
  <si>
    <t>Sulfathiazole silver</t>
  </si>
  <si>
    <t xml:space="preserve">  40g</t>
  </si>
  <si>
    <t>400g</t>
  </si>
  <si>
    <t>Antytoksyna jadu żmij inj.</t>
  </si>
  <si>
    <t>Surowica przeciwko jadom węży i żmij</t>
  </si>
  <si>
    <t>500 j.m.</t>
  </si>
  <si>
    <t>Chlorsuccillin</t>
  </si>
  <si>
    <t>Suxamethonium</t>
  </si>
  <si>
    <t>Fokusin, Symlosin Tamsugen</t>
  </si>
  <si>
    <t>Tamsulosin</t>
  </si>
  <si>
    <t>kaps.o zmod.uwal.</t>
  </si>
  <si>
    <t>0,4mg</t>
  </si>
  <si>
    <t xml:space="preserve">Glypresin </t>
  </si>
  <si>
    <t>Terlipressin</t>
  </si>
  <si>
    <t>1mg/8,5ml</t>
  </si>
  <si>
    <t xml:space="preserve">Theovent </t>
  </si>
  <si>
    <t>Theophylline</t>
  </si>
  <si>
    <t>tabl. o przedł. uwal.</t>
  </si>
  <si>
    <t xml:space="preserve">Metizol, Thyrozol </t>
  </si>
  <si>
    <t>Thiamazole</t>
  </si>
  <si>
    <t xml:space="preserve"> 10mg</t>
  </si>
  <si>
    <t xml:space="preserve">Thyrozol, Thiamazole Merck </t>
  </si>
  <si>
    <t>Vitaminum B1</t>
  </si>
  <si>
    <t>Thiamine</t>
  </si>
  <si>
    <t>50mg/1ml</t>
  </si>
  <si>
    <t xml:space="preserve">Torecan </t>
  </si>
  <si>
    <t>Thiethylperazine</t>
  </si>
  <si>
    <t>6,5mg</t>
  </si>
  <si>
    <t>Heparegen</t>
  </si>
  <si>
    <t>Timonacic</t>
  </si>
  <si>
    <t>Spiriva</t>
  </si>
  <si>
    <t>Tiotropine</t>
  </si>
  <si>
    <t>kaps. do inh</t>
  </si>
  <si>
    <t>18mcg/daw</t>
  </si>
  <si>
    <t>90 szt.</t>
  </si>
  <si>
    <t xml:space="preserve">Tobrex, Tobrosopt </t>
  </si>
  <si>
    <t>Tobramycin</t>
  </si>
  <si>
    <t>krople do oczu</t>
  </si>
  <si>
    <t>3mg/ml</t>
  </si>
  <si>
    <t xml:space="preserve">Mydocalm </t>
  </si>
  <si>
    <t>Tolperisone</t>
  </si>
  <si>
    <t xml:space="preserve">Mydocalm Forte </t>
  </si>
  <si>
    <t>150mg</t>
  </si>
  <si>
    <t xml:space="preserve">Diuver, Torasemid </t>
  </si>
  <si>
    <t>Torasemide</t>
  </si>
  <si>
    <t xml:space="preserve"> 2,5mg</t>
  </si>
  <si>
    <t>20 tabl.</t>
  </si>
  <si>
    <t>Gopten</t>
  </si>
  <si>
    <t>Trandolapril</t>
  </si>
  <si>
    <t>Exacyl</t>
  </si>
  <si>
    <t>Tranexamic acid</t>
  </si>
  <si>
    <t>Exacyl inj.</t>
  </si>
  <si>
    <t>Debridat</t>
  </si>
  <si>
    <t>Trimebutine</t>
  </si>
  <si>
    <t>Tribux</t>
  </si>
  <si>
    <t>Ebrantil</t>
  </si>
  <si>
    <t>Urapidil</t>
  </si>
  <si>
    <t>amp. i.v.</t>
  </si>
  <si>
    <t>25mg/5ml</t>
  </si>
  <si>
    <t xml:space="preserve">Ursopol </t>
  </si>
  <si>
    <t>Ursodeoxycholic acid</t>
  </si>
  <si>
    <t>50 kaps.</t>
  </si>
  <si>
    <t xml:space="preserve">Isoptin SR </t>
  </si>
  <si>
    <t>Verapamil hydrochloride</t>
  </si>
  <si>
    <t>tabl. o zmodyf. uwal.</t>
  </si>
  <si>
    <t>120mg</t>
  </si>
  <si>
    <t>240mg</t>
  </si>
  <si>
    <t>Cavinton, Vinpocetine, Vicebrol</t>
  </si>
  <si>
    <t>Vinpocetine</t>
  </si>
  <si>
    <t xml:space="preserve">Warfin </t>
  </si>
  <si>
    <t>Warfarin</t>
  </si>
  <si>
    <t>3mg</t>
  </si>
  <si>
    <t>Talk</t>
  </si>
  <si>
    <t>Talcum depuratum</t>
  </si>
  <si>
    <t>Zino DR zasypka</t>
  </si>
  <si>
    <t>Zasypka</t>
  </si>
  <si>
    <t>Spiriva Handihaler</t>
  </si>
  <si>
    <t>inhalator do preparatu z poz. 37</t>
  </si>
  <si>
    <t>inhalator</t>
  </si>
  <si>
    <t>Gąbka żelatynowa standard</t>
  </si>
  <si>
    <t xml:space="preserve">Żelatynowa gąbka do tamowania krwawień </t>
  </si>
  <si>
    <t>gąbka</t>
  </si>
  <si>
    <t>80x50x10mm (rozmiar standard)</t>
  </si>
  <si>
    <t>10szt.</t>
  </si>
  <si>
    <t xml:space="preserve">Zamawiający oczekuje w pozycjach 1-41 produktów o statusie produktu leczniczego. </t>
  </si>
  <si>
    <t>9</t>
  </si>
  <si>
    <r>
      <rPr>
        <b/>
        <sz val="10"/>
        <color rgb="FF000000"/>
        <rFont val="Calibri"/>
        <family val="2"/>
        <charset val="238"/>
      </rPr>
      <t xml:space="preserve">Wielkość op./
</t>
    </r>
    <r>
      <rPr>
        <b/>
        <u/>
        <sz val="10"/>
        <color rgb="FF000000"/>
        <rFont val="Calibri"/>
        <family val="2"/>
        <charset val="238"/>
      </rPr>
      <t>jednostka miary</t>
    </r>
  </si>
  <si>
    <r>
      <rPr>
        <b/>
        <sz val="10"/>
        <rFont val="Calibri"/>
        <family val="2"/>
        <charset val="238"/>
      </rPr>
      <t xml:space="preserve">Ilość
</t>
    </r>
    <r>
      <rPr>
        <b/>
        <u/>
        <sz val="10"/>
        <rFont val="Calibri"/>
        <family val="2"/>
        <charset val="238"/>
      </rPr>
      <t>jednostek miary</t>
    </r>
  </si>
  <si>
    <t>Acetylcysteine</t>
  </si>
  <si>
    <t>300mg/3ml</t>
  </si>
  <si>
    <t>Altacet</t>
  </si>
  <si>
    <t>Aluminii acetotartras</t>
  </si>
  <si>
    <t>1g</t>
  </si>
  <si>
    <t>6 tabl</t>
  </si>
  <si>
    <t>Altacet, Altaziaja</t>
  </si>
  <si>
    <t>żel</t>
  </si>
  <si>
    <t>75 g</t>
  </si>
  <si>
    <t>Amlopin, Aldan, Agen, Amlozek</t>
  </si>
  <si>
    <t>Amlodipine</t>
  </si>
  <si>
    <t xml:space="preserve"> 5 mg</t>
  </si>
  <si>
    <t>Bisocard, Concor</t>
  </si>
  <si>
    <t>Bisoprolol</t>
  </si>
  <si>
    <t xml:space="preserve"> 1,25mg</t>
  </si>
  <si>
    <t xml:space="preserve">Bisohexal, Coronal </t>
  </si>
  <si>
    <t>Diclac,Naklofen</t>
  </si>
  <si>
    <t>Diclofenac</t>
  </si>
  <si>
    <t>75mg/3ml</t>
  </si>
  <si>
    <t>Diclac 75mg</t>
  </si>
  <si>
    <t>tabl.o zmod. uwal.</t>
  </si>
  <si>
    <t>Diclac 150mg</t>
  </si>
  <si>
    <t>Dobutamine</t>
  </si>
  <si>
    <t xml:space="preserve">Ferrum Lek </t>
  </si>
  <si>
    <t>Ferric hydroxide
(kompleks z polimaltozą)</t>
  </si>
  <si>
    <t>amp i.m.</t>
  </si>
  <si>
    <t xml:space="preserve">Venofer </t>
  </si>
  <si>
    <t>Ferric hydroxide
(kompleks z sacharozą)</t>
  </si>
  <si>
    <r>
      <rPr>
        <sz val="10"/>
        <rFont val="Calibri"/>
        <family val="2"/>
        <charset val="238"/>
      </rPr>
      <t xml:space="preserve">amp. </t>
    </r>
    <r>
      <rPr>
        <b/>
        <sz val="10"/>
        <rFont val="Calibri"/>
        <family val="2"/>
        <charset val="238"/>
      </rPr>
      <t>i.v.</t>
    </r>
  </si>
  <si>
    <t>Ketonal</t>
  </si>
  <si>
    <t>Ketoprofen</t>
  </si>
  <si>
    <t xml:space="preserve">Ketonal Forte, Refastin </t>
  </si>
  <si>
    <t>Ketonal DUO</t>
  </si>
  <si>
    <t>Ketoprofenum</t>
  </si>
  <si>
    <t>kapsułki o przedłużonym uwalnianiu, twarde</t>
  </si>
  <si>
    <t>IPP</t>
  </si>
  <si>
    <t>Pantoprazole</t>
  </si>
  <si>
    <t>tabl. /kaps.</t>
  </si>
  <si>
    <t>10</t>
  </si>
  <si>
    <t>Dexak</t>
  </si>
  <si>
    <t>Dexketoprofen</t>
  </si>
  <si>
    <t>roztwór do wstrzykiwań lub infuzji</t>
  </si>
  <si>
    <t>50mg/2ml</t>
  </si>
  <si>
    <t xml:space="preserve">Diclac, Diclofenac </t>
  </si>
  <si>
    <t>Lioton 1000 żel</t>
  </si>
  <si>
    <t>Heparin sodium</t>
  </si>
  <si>
    <t>krem/żel</t>
  </si>
  <si>
    <t>1000 j.m./g</t>
  </si>
  <si>
    <t>Fastum</t>
  </si>
  <si>
    <t>żel/krem</t>
  </si>
  <si>
    <t>Primacor</t>
  </si>
  <si>
    <t>Lercanidipine</t>
  </si>
  <si>
    <t>Primacor, Lecalpin</t>
  </si>
  <si>
    <t xml:space="preserve">Letrox, Euthyrox </t>
  </si>
  <si>
    <t xml:space="preserve"> 50mcg</t>
  </si>
  <si>
    <t xml:space="preserve"> 75mcg</t>
  </si>
  <si>
    <t>100mcg</t>
  </si>
  <si>
    <t xml:space="preserve">Glucophage, Metformax, </t>
  </si>
  <si>
    <t>850mg</t>
  </si>
  <si>
    <t>Nebivolol, Nedal</t>
  </si>
  <si>
    <t>Nebivolol</t>
  </si>
  <si>
    <t>Nimesil</t>
  </si>
  <si>
    <t>Nimesulidum</t>
  </si>
  <si>
    <t>granulat do sporządzania zawiesiny doustnej</t>
  </si>
  <si>
    <t>30 sasz</t>
  </si>
  <si>
    <t>Kreon 25 000</t>
  </si>
  <si>
    <t>Pancreatin</t>
  </si>
  <si>
    <t>25000 j.m.</t>
  </si>
  <si>
    <t>Espumisan</t>
  </si>
  <si>
    <t>Simeticone</t>
  </si>
  <si>
    <t xml:space="preserve">Theospirex  </t>
  </si>
  <si>
    <t>Theophylline /glicynian sodowy teofiliny/</t>
  </si>
  <si>
    <t>200mg/10ml</t>
  </si>
  <si>
    <t>5 amp.</t>
  </si>
  <si>
    <t>Trifas</t>
  </si>
  <si>
    <t>amp</t>
  </si>
  <si>
    <t>20mg/4ml</t>
  </si>
  <si>
    <t>Zofenil</t>
  </si>
  <si>
    <t xml:space="preserve">Zofenopril </t>
  </si>
  <si>
    <t xml:space="preserve">Zofenil </t>
  </si>
  <si>
    <t>11</t>
  </si>
  <si>
    <t>Acenocumarol WZF</t>
  </si>
  <si>
    <t>Acenocumarol</t>
  </si>
  <si>
    <t>Acard, Polocard</t>
  </si>
  <si>
    <t>Acetylsalicylic acid</t>
  </si>
  <si>
    <t>60 tabl</t>
  </si>
  <si>
    <t>Polopiryna S</t>
  </si>
  <si>
    <t>Heviran, Hascovir</t>
  </si>
  <si>
    <t>Aciclovir</t>
  </si>
  <si>
    <t>400mg</t>
  </si>
  <si>
    <t>Biodacyna</t>
  </si>
  <si>
    <t>Amikacin</t>
  </si>
  <si>
    <t>500mg/2ml</t>
  </si>
  <si>
    <t>Phenazolinum</t>
  </si>
  <si>
    <t>Antazoline</t>
  </si>
  <si>
    <t>Aqua pro injectione 10ml</t>
  </si>
  <si>
    <t>Aqua pro iniectione</t>
  </si>
  <si>
    <t xml:space="preserve">amp. </t>
  </si>
  <si>
    <t>10ml</t>
  </si>
  <si>
    <t xml:space="preserve">Atropinum sulfuricum inj. </t>
  </si>
  <si>
    <t>Atropine sulphate</t>
  </si>
  <si>
    <t>Barium sulfuricum</t>
  </si>
  <si>
    <t>zawiesina</t>
  </si>
  <si>
    <t>200g/200ml</t>
  </si>
  <si>
    <t>Bupivacaine Spinal 0,5% Heavy</t>
  </si>
  <si>
    <t>Bupivacaine h/chloride</t>
  </si>
  <si>
    <t>0,5% Spinal  Heavy; 4ml</t>
  </si>
  <si>
    <t>Bupivacainum h/chlor</t>
  </si>
  <si>
    <t>0,5%; 10ml</t>
  </si>
  <si>
    <t>Calcium chloratum 10%</t>
  </si>
  <si>
    <t>Calcium chloride</t>
  </si>
  <si>
    <t>10%; 10 ml</t>
  </si>
  <si>
    <t>Finlepsin</t>
  </si>
  <si>
    <t>Carbamazepine</t>
  </si>
  <si>
    <t>Atram, Avedol</t>
  </si>
  <si>
    <t>Carvedilol</t>
  </si>
  <si>
    <t xml:space="preserve">  6,25mg</t>
  </si>
  <si>
    <t xml:space="preserve">Biofazolin, Cefazolin, Tarfazolin </t>
  </si>
  <si>
    <t>Cefazolin</t>
  </si>
  <si>
    <t>Tarcefoxym, Biotaksym</t>
  </si>
  <si>
    <t>Cefotaxime</t>
  </si>
  <si>
    <t>Biotum, Ceftazidime</t>
  </si>
  <si>
    <t xml:space="preserve">Ceftazidime </t>
  </si>
  <si>
    <t>Oframax, Biotrakson, Tartriakson</t>
  </si>
  <si>
    <t>Ceftriaxone</t>
  </si>
  <si>
    <t>Ceroxim, Bioracef, Novocef</t>
  </si>
  <si>
    <t>Cefuroxime</t>
  </si>
  <si>
    <t>Biofuroksym, Xorim,Tarsime, Zinacef,Plixym</t>
  </si>
  <si>
    <t>0,75g</t>
  </si>
  <si>
    <t>1,5g</t>
  </si>
  <si>
    <t xml:space="preserve">Fenactil </t>
  </si>
  <si>
    <t>Chlorpromazine</t>
  </si>
  <si>
    <t>inj</t>
  </si>
  <si>
    <t>10szt</t>
  </si>
  <si>
    <t>Cipronex, Cipropol</t>
  </si>
  <si>
    <t>Ciprofloxacin</t>
  </si>
  <si>
    <t>Cipronex 2mg/1ml 100ml wlewki</t>
  </si>
  <si>
    <t>Ciprofloxacin (monowodzian)</t>
  </si>
  <si>
    <t>200mg/100ml</t>
  </si>
  <si>
    <t>Clemastin</t>
  </si>
  <si>
    <t>Clemastine</t>
  </si>
  <si>
    <t>2mg/2ml</t>
  </si>
  <si>
    <t>Trimesolphar</t>
  </si>
  <si>
    <t xml:space="preserve"> 480mg/5ml</t>
  </si>
  <si>
    <t xml:space="preserve">Vitaminum B12 inj. </t>
  </si>
  <si>
    <t>Cyanocobalamin</t>
  </si>
  <si>
    <t>1000mcg/2ml</t>
  </si>
  <si>
    <t>0,5mg/2ml</t>
  </si>
  <si>
    <t xml:space="preserve">Dopaminum h/chlor. </t>
  </si>
  <si>
    <t>Dopamine</t>
  </si>
  <si>
    <t xml:space="preserve">Doxar, Doxonex, Prostatic </t>
  </si>
  <si>
    <t>Doxazosin</t>
  </si>
  <si>
    <t xml:space="preserve">Enarenal, Mapryl </t>
  </si>
  <si>
    <t>Enalapril</t>
  </si>
  <si>
    <t>60szt</t>
  </si>
  <si>
    <t>Adrenalinum</t>
  </si>
  <si>
    <t>Epinephrine</t>
  </si>
  <si>
    <t xml:space="preserve">Inspra, Nonpres </t>
  </si>
  <si>
    <t>Eplerenone</t>
  </si>
  <si>
    <t>Fluconazol, Flumycon</t>
  </si>
  <si>
    <t>Fluconazole</t>
  </si>
  <si>
    <t>14 szt.</t>
  </si>
  <si>
    <t>28 szt</t>
  </si>
  <si>
    <t xml:space="preserve">Furosemidum </t>
  </si>
  <si>
    <t>Furosemide</t>
  </si>
  <si>
    <t>30szt.</t>
  </si>
  <si>
    <t>50szt</t>
  </si>
  <si>
    <t>Amaryl,Diaril, Glibetic</t>
  </si>
  <si>
    <t>Glimepiride</t>
  </si>
  <si>
    <t>Haloperidol</t>
  </si>
  <si>
    <t>5mg/1ml</t>
  </si>
  <si>
    <t>2mg/ml</t>
  </si>
  <si>
    <t>Heparin</t>
  </si>
  <si>
    <t>25000j.m./5ml</t>
  </si>
  <si>
    <t xml:space="preserve">Hydrochlorothiazid </t>
  </si>
  <si>
    <t xml:space="preserve">Hydrochlorothiazide </t>
  </si>
  <si>
    <t xml:space="preserve">Hydroxizinum, </t>
  </si>
  <si>
    <t>Hydroxizinum, Atarax</t>
  </si>
  <si>
    <t>Lignocainum h/chl.</t>
  </si>
  <si>
    <t>1%;  2ml</t>
  </si>
  <si>
    <t>1%; 20ml</t>
  </si>
  <si>
    <t>2%;  2ml</t>
  </si>
  <si>
    <t>2%; 20ml</t>
  </si>
  <si>
    <t>Linezolid, Zyvoxid</t>
  </si>
  <si>
    <t>Linezolid</t>
  </si>
  <si>
    <t>rozt. do infuzji
300ml - worek</t>
  </si>
  <si>
    <t>600mg/300ml</t>
  </si>
  <si>
    <t>Imodium, Loperamid</t>
  </si>
  <si>
    <t>Loperamide</t>
  </si>
  <si>
    <t>Magnesium Sulfur.</t>
  </si>
  <si>
    <t>Magnesium sulphate</t>
  </si>
  <si>
    <t>20%; 10ml</t>
  </si>
  <si>
    <t>Pyralgin, Metamizole</t>
  </si>
  <si>
    <t>Metamizole sodium</t>
  </si>
  <si>
    <t>1000mg/2ml</t>
  </si>
  <si>
    <t>2500mg/5ml</t>
  </si>
  <si>
    <t xml:space="preserve">Pyralginum </t>
  </si>
  <si>
    <t xml:space="preserve">Metoclopramidum </t>
  </si>
  <si>
    <t>Metoclopramide</t>
  </si>
  <si>
    <t>Beto 50 ZK, Betaloc ZOK</t>
  </si>
  <si>
    <t>Metoprolol succinate</t>
  </si>
  <si>
    <t>tabl. o przedł. uwaln.</t>
  </si>
  <si>
    <t>47,5mg</t>
  </si>
  <si>
    <t>95mg</t>
  </si>
  <si>
    <t xml:space="preserve">Metocard </t>
  </si>
  <si>
    <t>Metoprolol tartrate</t>
  </si>
  <si>
    <t>Betaloc</t>
  </si>
  <si>
    <t>5mg/ml</t>
  </si>
  <si>
    <t>Metronidazol</t>
  </si>
  <si>
    <t xml:space="preserve">Naloxonum h/chlor. </t>
  </si>
  <si>
    <t>Naloxone hydrochloride</t>
  </si>
  <si>
    <t>0,4mg/1ml</t>
  </si>
  <si>
    <t>Levonor</t>
  </si>
  <si>
    <t>Norepinephrine</t>
  </si>
  <si>
    <t>4mg/4ml</t>
  </si>
  <si>
    <t>Papaverinum</t>
  </si>
  <si>
    <t xml:space="preserve">Papaverine hydrochloride </t>
  </si>
  <si>
    <t>Polfilin</t>
  </si>
  <si>
    <t>Pentoxifylline</t>
  </si>
  <si>
    <t xml:space="preserve">inj. </t>
  </si>
  <si>
    <t>300mg/15ml</t>
  </si>
  <si>
    <t>Vitacon</t>
  </si>
  <si>
    <t>Phytomenadione</t>
  </si>
  <si>
    <t>Memotropil</t>
  </si>
  <si>
    <t>Piracetam</t>
  </si>
  <si>
    <t>1200mg</t>
  </si>
  <si>
    <t>rozt. do infuzji
60ml</t>
  </si>
  <si>
    <t>12g/60ml</t>
  </si>
  <si>
    <t>1szt (60ml)</t>
  </si>
  <si>
    <t xml:space="preserve">Kalium chloratum </t>
  </si>
  <si>
    <t>15%; 10ml</t>
  </si>
  <si>
    <t xml:space="preserve">Rytmonorm,Polfenon  </t>
  </si>
  <si>
    <t xml:space="preserve">Propofol, Plofed, Provive </t>
  </si>
  <si>
    <t xml:space="preserve">Propofol </t>
  </si>
  <si>
    <t xml:space="preserve">Propranolol </t>
  </si>
  <si>
    <t>Propranolol</t>
  </si>
  <si>
    <t>Propranolol inj</t>
  </si>
  <si>
    <t xml:space="preserve">Salbutamol </t>
  </si>
  <si>
    <t xml:space="preserve">Simvacard, Simvasterol, </t>
  </si>
  <si>
    <t>Simvastatin</t>
  </si>
  <si>
    <t>28 tab.</t>
  </si>
  <si>
    <t>28 tabl</t>
  </si>
  <si>
    <t>Natrium Bicarbonat. inj. 8,4%</t>
  </si>
  <si>
    <t>Sodium bicarbonate</t>
  </si>
  <si>
    <t>8,4%; 20ml</t>
  </si>
  <si>
    <t>Natrium Chlor. 0,9% 10ml</t>
  </si>
  <si>
    <t>Sodium chloride</t>
  </si>
  <si>
    <t>0,9%; 10ml</t>
  </si>
  <si>
    <t>Natrium Chlor. 10% 10ml</t>
  </si>
  <si>
    <t>10%; 10ml</t>
  </si>
  <si>
    <t>Sulfacetamidum 10%</t>
  </si>
  <si>
    <t>Sulfacetamide sodium</t>
  </si>
  <si>
    <t xml:space="preserve">krople do oczu </t>
  </si>
  <si>
    <t>10%; 0,5ml</t>
  </si>
  <si>
    <t xml:space="preserve">Micardis </t>
  </si>
  <si>
    <t>Telmisartan</t>
  </si>
  <si>
    <t>Pritor</t>
  </si>
  <si>
    <t>Poltram</t>
  </si>
  <si>
    <t>Tramadol</t>
  </si>
  <si>
    <t xml:space="preserve">kaps. </t>
  </si>
  <si>
    <t xml:space="preserve">Poltram retard </t>
  </si>
  <si>
    <t>Poltram inj. 0,05g/1ml</t>
  </si>
  <si>
    <t>5szt</t>
  </si>
  <si>
    <t>Poltram 0,1g/2ml</t>
  </si>
  <si>
    <t xml:space="preserve">Potram Combo;, Tramapar </t>
  </si>
  <si>
    <t>Tramadol+Paracetamol</t>
  </si>
  <si>
    <t>37,5mg+325mg</t>
  </si>
  <si>
    <t xml:space="preserve">Tropicamid 1% </t>
  </si>
  <si>
    <t>Tropicamide</t>
  </si>
  <si>
    <t>2 x 5ml</t>
  </si>
  <si>
    <t>Valsacor, Vanatex</t>
  </si>
  <si>
    <t>Valsartan</t>
  </si>
  <si>
    <t>Staveran</t>
  </si>
  <si>
    <t>12</t>
  </si>
  <si>
    <t>Adenocor</t>
  </si>
  <si>
    <t>Adenosine</t>
  </si>
  <si>
    <t>6mg/2ml</t>
  </si>
  <si>
    <t>Cordarone</t>
  </si>
  <si>
    <t>Amiodarone</t>
  </si>
  <si>
    <t>150mg/3ml</t>
  </si>
  <si>
    <t>Cordarone, Opacorden</t>
  </si>
  <si>
    <t>Tranxene</t>
  </si>
  <si>
    <t>Clorazepate dipotassium</t>
  </si>
  <si>
    <t xml:space="preserve">Tranxene, Cloranxen </t>
  </si>
  <si>
    <t>Clexane, Neoparin</t>
  </si>
  <si>
    <t>Enoxaparin sodium</t>
  </si>
  <si>
    <t>amp.-strzyk.</t>
  </si>
  <si>
    <t>40mg/0,4ml</t>
  </si>
  <si>
    <t>60mg/0,6ml</t>
  </si>
  <si>
    <t>80mg/0,8ml</t>
  </si>
  <si>
    <t>Lantus Solostar</t>
  </si>
  <si>
    <t>zawiesina do wstrzykiwań/
wstrzykiwacz</t>
  </si>
  <si>
    <t>Toujeo Solostar</t>
  </si>
  <si>
    <t>300 jm./1ml</t>
  </si>
  <si>
    <t>Apidra Solostar</t>
  </si>
  <si>
    <t>Insulin glulisine</t>
  </si>
  <si>
    <t>Insulin Lispro Solostar</t>
  </si>
  <si>
    <t>Insuman Basal</t>
  </si>
  <si>
    <t>Insulinum humanum</t>
  </si>
  <si>
    <t>Insuman Comb 25</t>
  </si>
  <si>
    <t>Insuman Rapid</t>
  </si>
  <si>
    <t>Mononit retard</t>
  </si>
  <si>
    <t>Isosorbide mononitrate</t>
  </si>
  <si>
    <t>Arava, Leflunomide</t>
  </si>
  <si>
    <t>leflunomide</t>
  </si>
  <si>
    <t xml:space="preserve"> 20mg</t>
  </si>
  <si>
    <t>Axtil, Polpril, Tritace</t>
  </si>
  <si>
    <t>Ramipril</t>
  </si>
  <si>
    <t>Resonium A</t>
  </si>
  <si>
    <t xml:space="preserve">Polystyrene sulfonate </t>
  </si>
  <si>
    <t>1,42g/15g</t>
  </si>
  <si>
    <t>454 g</t>
  </si>
  <si>
    <t>Targocid</t>
  </si>
  <si>
    <t>Teicoplanin</t>
  </si>
  <si>
    <t>1fiol.+1amp. rozp.</t>
  </si>
  <si>
    <t>Depakine</t>
  </si>
  <si>
    <t>Valproate sodium</t>
  </si>
  <si>
    <t>288,2mg5ml</t>
  </si>
  <si>
    <t>150ml</t>
  </si>
  <si>
    <t xml:space="preserve">Depakine Chrono </t>
  </si>
  <si>
    <t xml:space="preserve">Valproate sodium + Valproic acid </t>
  </si>
  <si>
    <t xml:space="preserve">300mg walproinianu sodu </t>
  </si>
  <si>
    <t>Depakine Chrono</t>
  </si>
  <si>
    <t xml:space="preserve">500mg walproinianu sodu </t>
  </si>
  <si>
    <t>13</t>
  </si>
  <si>
    <t xml:space="preserve">Diagen, Diaprel MR, Gliclada </t>
  </si>
  <si>
    <t>Gliclazidum</t>
  </si>
  <si>
    <t>30 mg</t>
  </si>
  <si>
    <t xml:space="preserve">Indapen SR, Diuresin SR, Tertensif SR </t>
  </si>
  <si>
    <t>Indapamide</t>
  </si>
  <si>
    <t>1,5mg</t>
  </si>
  <si>
    <t>Prestarium</t>
  </si>
  <si>
    <t>Perindopril</t>
  </si>
  <si>
    <t xml:space="preserve">Prestarium </t>
  </si>
  <si>
    <t xml:space="preserve">Aneptinex, Coaxil </t>
  </si>
  <si>
    <t>Tianaptine</t>
  </si>
  <si>
    <t xml:space="preserve">Protevasc MR, Preductal MR, Cyto-Protectin MR </t>
  </si>
  <si>
    <t>Trimetazidine</t>
  </si>
  <si>
    <t>35mg</t>
  </si>
  <si>
    <t>14</t>
  </si>
  <si>
    <t>Amantix</t>
  </si>
  <si>
    <t>Amantadine sulfate</t>
  </si>
  <si>
    <t>rozt. do infuzji
500ml</t>
  </si>
  <si>
    <t>200mg/500ml</t>
  </si>
  <si>
    <t>Hepa Merz</t>
  </si>
  <si>
    <t>Ornithine aspartate</t>
  </si>
  <si>
    <t>saszetki</t>
  </si>
  <si>
    <t>3g/5g</t>
  </si>
  <si>
    <t xml:space="preserve">Hepa-Merz </t>
  </si>
  <si>
    <t>5g/10ml</t>
  </si>
  <si>
    <t>15</t>
  </si>
  <si>
    <t>Pradaxa</t>
  </si>
  <si>
    <t>Dabigatran etexilate</t>
  </si>
  <si>
    <t>110mg</t>
  </si>
  <si>
    <t>180 szt.</t>
  </si>
  <si>
    <t>Xarelto</t>
  </si>
  <si>
    <t>Rivaroxaban</t>
  </si>
  <si>
    <t>2,5mg</t>
  </si>
  <si>
    <t>16</t>
  </si>
  <si>
    <t>Forane</t>
  </si>
  <si>
    <t>Isofluranum</t>
  </si>
  <si>
    <r>
      <rPr>
        <sz val="10"/>
        <color rgb="FF000000"/>
        <rFont val="Calibri"/>
        <family val="2"/>
        <charset val="1"/>
      </rPr>
      <t xml:space="preserve">płyn do sporządzania inhalacji parowej
</t>
    </r>
    <r>
      <rPr>
        <b/>
        <sz val="10"/>
        <color rgb="FF000000"/>
        <rFont val="Calibri"/>
        <family val="2"/>
        <charset val="238"/>
      </rPr>
      <t>(pojemniki kompatybilne z parownikami firmy AbbVie posiadanymi przez Zamawiającego)</t>
    </r>
  </si>
  <si>
    <t>100%</t>
  </si>
  <si>
    <t>Sevorane</t>
  </si>
  <si>
    <t>Sevoflurane</t>
  </si>
  <si>
    <r>
      <rPr>
        <sz val="10"/>
        <rFont val="Calibri"/>
        <family val="2"/>
        <charset val="1"/>
      </rPr>
      <t xml:space="preserve">płyn do sporządzania inhalacji parowej </t>
    </r>
    <r>
      <rPr>
        <b/>
        <i/>
        <sz val="10"/>
        <rFont val="Calibri"/>
        <family val="2"/>
        <charset val="1"/>
      </rPr>
      <t>(pojemniki kompatybilne z parownikami firmy AbbVie posiadanymi przez Zamawiającego)</t>
    </r>
  </si>
  <si>
    <t>17</t>
  </si>
  <si>
    <t>Ebetrexat, Metex</t>
  </si>
  <si>
    <t>Methotrexate</t>
  </si>
  <si>
    <t>amp.-strzyk/wstrzyk</t>
  </si>
  <si>
    <t>15mg/amp - strzyk./wstrzyk</t>
  </si>
  <si>
    <t>1szt</t>
  </si>
  <si>
    <t>17,5mg/amp - strzyk./wstrzyk</t>
  </si>
  <si>
    <t>20mg/amp - strzyk.wstrzyk</t>
  </si>
  <si>
    <t>25mg/amp - strzyk./wstrzyk</t>
  </si>
  <si>
    <t>18</t>
  </si>
  <si>
    <t>Igantet, Tetanus Gamma</t>
  </si>
  <si>
    <t>Tetanus immunoglobulin</t>
  </si>
  <si>
    <t>1amp.-strzyk.</t>
  </si>
  <si>
    <t>250 j.m.</t>
  </si>
  <si>
    <t>19</t>
  </si>
  <si>
    <t>Octaplex</t>
  </si>
  <si>
    <t>Ludzki kompleks protrombiny
(czynnik krzepnięcia II, VII, IX, X, białko C  i S, standaryzowany wg czynnika IX, nie zawierający  ATIII )</t>
  </si>
  <si>
    <t>fiol
(proszek i rozp. do sporządzenia roztworu do wstrzykiwań )</t>
  </si>
  <si>
    <t>1 fiol</t>
  </si>
  <si>
    <t>21</t>
  </si>
  <si>
    <t>Alburex, Flexbumin, Human albumin</t>
  </si>
  <si>
    <t>Human albumin</t>
  </si>
  <si>
    <t>inj.</t>
  </si>
  <si>
    <t>20</t>
  </si>
  <si>
    <t>Novoseven 1mg</t>
  </si>
  <si>
    <t>Czynnik VII a (Eptacog alfa)</t>
  </si>
  <si>
    <t>fiol. + zestaw do podawania</t>
  </si>
  <si>
    <t>1 zestaw</t>
  </si>
  <si>
    <t>Czynnik VII Zestaw do podawania preparatu z poz. 1</t>
  </si>
  <si>
    <t>zestaw</t>
  </si>
  <si>
    <t>Dokonaną zmianę należy wyraźnie oznaczyć w formularzu asortymentowo - ilościowym.</t>
  </si>
  <si>
    <t xml:space="preserve">W poz. 1 Zamawiający oczekuje produktu o statusie produktu leczniczego. </t>
  </si>
  <si>
    <t>22</t>
  </si>
  <si>
    <t>Calc. gluconate 10%</t>
  </si>
  <si>
    <t>Calcii gluconate</t>
  </si>
  <si>
    <t xml:space="preserve">Vitaminum B1 - Forte </t>
  </si>
  <si>
    <t>Zamawiający dopuszcza zaoferowanie produktów sprowadzanych w ramach importu docelowego lub posiadających czasowe dopuszczenie do obrotu w Polsce (formę dostępności należy oznaczyć w formularzu asortymentowo-ilościowym)</t>
  </si>
  <si>
    <t>23</t>
  </si>
  <si>
    <t>Tiopental Panpharma</t>
  </si>
  <si>
    <t>Thiopentalum natricum et natrii carbonas</t>
  </si>
  <si>
    <t>proszek do sporządzania roztworu do wstrzykiwań</t>
  </si>
  <si>
    <t>500 mg/fiolkę</t>
  </si>
  <si>
    <t>24</t>
  </si>
  <si>
    <t>Amoksiklav, Augmentin, Taromentin</t>
  </si>
  <si>
    <t xml:space="preserve">Amoxicillin + Clavulanic acid </t>
  </si>
  <si>
    <t>500mg+125mg</t>
  </si>
  <si>
    <t>875mg+125mg</t>
  </si>
  <si>
    <t>500mg+100mg</t>
  </si>
  <si>
    <t>1000mg+200mg</t>
  </si>
  <si>
    <t>25</t>
  </si>
  <si>
    <t>Hiconcil, Amotax</t>
  </si>
  <si>
    <t>Amoxicillin</t>
  </si>
  <si>
    <t>Hiconcil, Amotax, Ospamox</t>
  </si>
  <si>
    <t>amoxicillin</t>
  </si>
  <si>
    <t>Ampicyllin</t>
  </si>
  <si>
    <t>Ampicillin</t>
  </si>
  <si>
    <t xml:space="preserve"> 500mg</t>
  </si>
  <si>
    <t>Penicillinum crystallisatum</t>
  </si>
  <si>
    <t>Benzylpenicillin potassium</t>
  </si>
  <si>
    <t>5 mln j.m</t>
  </si>
  <si>
    <t>Klacid</t>
  </si>
  <si>
    <t>500mg/fiol</t>
  </si>
  <si>
    <t>Klacid, Klabax , Taclar</t>
  </si>
  <si>
    <t>Syntarpen</t>
  </si>
  <si>
    <t>Cloxacilin</t>
  </si>
  <si>
    <t>0,5g</t>
  </si>
  <si>
    <t>Colistin TZF</t>
  </si>
  <si>
    <t>Colistimethatum natricum</t>
  </si>
  <si>
    <t>liofilizat do sporządzania roztworu do wstrzykiwań, infuzji i inhalacji</t>
  </si>
  <si>
    <t>1 mln. J.m.</t>
  </si>
  <si>
    <t>20 fiol.</t>
  </si>
  <si>
    <t xml:space="preserve">Streptomycinum </t>
  </si>
  <si>
    <t>Streptomycin</t>
  </si>
  <si>
    <t>26</t>
  </si>
  <si>
    <t>Amikacin 5mg/ml. a 100 ml.</t>
  </si>
  <si>
    <t>Amikacin 10mg/ml. a 100 ml.</t>
  </si>
  <si>
    <t>Flumycon, Mycomax 2mg/1ml 100ml</t>
  </si>
  <si>
    <t>27</t>
  </si>
  <si>
    <t>Tienam, Imipenem/Cilastatin</t>
  </si>
  <si>
    <t>imipenem+cilastatin</t>
  </si>
  <si>
    <t>500mg+500mg</t>
  </si>
  <si>
    <t>28</t>
  </si>
  <si>
    <t>Meronem</t>
  </si>
  <si>
    <t>Meropenem</t>
  </si>
  <si>
    <t>inj. i.v.</t>
  </si>
  <si>
    <t>29</t>
  </si>
  <si>
    <t>Piperacillin/Tazobactam, Tazocin</t>
  </si>
  <si>
    <t>Piperacillin/Tazobactam</t>
  </si>
  <si>
    <t>4500mg+500mg</t>
  </si>
  <si>
    <t>1 fiol.</t>
  </si>
  <si>
    <t>30</t>
  </si>
  <si>
    <t>Edicin, Vancomycin-MIP</t>
  </si>
  <si>
    <t>Vancomycinum</t>
  </si>
  <si>
    <t>Proszek do sporządzania roztworu do infuzji oraz do stosowania doustnego</t>
  </si>
  <si>
    <t>1000 mg</t>
  </si>
  <si>
    <t>31</t>
  </si>
  <si>
    <r>
      <rPr>
        <b/>
        <sz val="10"/>
        <rFont val="Calibri"/>
        <family val="2"/>
        <charset val="238"/>
      </rPr>
      <t xml:space="preserve">Wielkość op./
</t>
    </r>
    <r>
      <rPr>
        <b/>
        <u/>
        <sz val="10"/>
        <rFont val="Calibri"/>
        <family val="2"/>
        <charset val="238"/>
      </rPr>
      <t>jednostka miary</t>
    </r>
  </si>
  <si>
    <t>Aqua pro inj.</t>
  </si>
  <si>
    <t>woda do inj.</t>
  </si>
  <si>
    <t>opakowanie typu butelka z dwoma portami</t>
  </si>
  <si>
    <t>500ml</t>
  </si>
  <si>
    <t>woda do przepłukiwań</t>
  </si>
  <si>
    <t>do przepłukiwania, butelka</t>
  </si>
  <si>
    <t>NATRIUM CHLORATUM 0,9%</t>
  </si>
  <si>
    <t>0,9% roztwór chlorku sodu</t>
  </si>
  <si>
    <t>opakowanie typu worek</t>
  </si>
  <si>
    <t>3000ml</t>
  </si>
  <si>
    <t xml:space="preserve">Glucosum 5% </t>
  </si>
  <si>
    <t>5% roztwór glukozy</t>
  </si>
  <si>
    <t xml:space="preserve">Glucosum 10% </t>
  </si>
  <si>
    <t>10% roztwór glukozy</t>
  </si>
  <si>
    <t>Glucosum 10%</t>
  </si>
  <si>
    <t>Glucosum 5% et Natrium chloratum 0,9%</t>
  </si>
  <si>
    <t>roztwory 5% glukozy i 0,9% chlorku sodu 
w stosunku 1:1</t>
  </si>
  <si>
    <t>roztwory 5% glukozy i 0,9% chlorku sodu 
w stosunku 2:1</t>
  </si>
  <si>
    <t>Optilyte, PWE</t>
  </si>
  <si>
    <t xml:space="preserve">Płyn wieloelektrolitowy 
z cytrynianami
 bez zawartości mleczanów </t>
  </si>
  <si>
    <t xml:space="preserve">Płyn Ringera </t>
  </si>
  <si>
    <t>Płyn Ringera 
bez mleczanów</t>
  </si>
  <si>
    <t xml:space="preserve">Gelaspan 4% </t>
  </si>
  <si>
    <t>Roztwór żelatyny (40g/l) z elektrolitami</t>
  </si>
  <si>
    <t xml:space="preserve">Dekstran 6% </t>
  </si>
  <si>
    <t>6% dekstran</t>
  </si>
  <si>
    <t xml:space="preserve">Mannitol 20% </t>
  </si>
  <si>
    <t>20% roztwór mannitolu</t>
  </si>
  <si>
    <t>Tetraspan 6%</t>
  </si>
  <si>
    <t>roztwór hydroksyetyloskrobi 60 mg/ml</t>
  </si>
  <si>
    <t>butelka</t>
  </si>
  <si>
    <t>32</t>
  </si>
  <si>
    <t>Addamel</t>
  </si>
  <si>
    <r>
      <rPr>
        <sz val="10"/>
        <rFont val="Arial"/>
        <family val="2"/>
        <charset val="238"/>
      </rPr>
      <t xml:space="preserve">Preparat </t>
    </r>
    <r>
      <rPr>
        <b/>
        <sz val="10"/>
        <rFont val="Arial"/>
        <family val="2"/>
        <charset val="238"/>
      </rPr>
      <t>pierwiastków śladowych</t>
    </r>
    <r>
      <rPr>
        <sz val="10"/>
        <rFont val="Arial"/>
        <family val="2"/>
        <charset val="238"/>
      </rPr>
      <t xml:space="preserve"> do stosowania w trakcie żywienia pozajelitowego:
- w celu pokrycia podstawowego lub umiarkowanie zwiększonego zapotrzebowania na pierwiastki śladowe;
- przeznaczony </t>
    </r>
    <r>
      <rPr>
        <b/>
        <sz val="10"/>
        <rFont val="Arial"/>
        <family val="2"/>
        <charset val="238"/>
      </rPr>
      <t xml:space="preserve">dla dorosłych pacjentów oraz dzieci o masie ciała 15 kg lub powyżej.
</t>
    </r>
    <r>
      <rPr>
        <sz val="10"/>
        <rFont val="Arial"/>
        <family val="2"/>
        <charset val="238"/>
      </rPr>
      <t xml:space="preserve">Koncentrat do sporządzania roztworu do infuzji.
</t>
    </r>
    <r>
      <rPr>
        <b/>
        <sz val="10"/>
        <rFont val="Arial"/>
        <family val="2"/>
        <charset val="238"/>
      </rPr>
      <t>Pojemność 10ml</t>
    </r>
  </si>
  <si>
    <t>20 amp</t>
  </si>
  <si>
    <t xml:space="preserve">Addiphos </t>
  </si>
  <si>
    <r>
      <rPr>
        <sz val="10"/>
        <rFont val="Arial"/>
        <family val="2"/>
        <charset val="238"/>
      </rPr>
      <t xml:space="preserve">Preparat do stosowania jako uzupełnienie żywienia pozajelitowego w </t>
    </r>
    <r>
      <rPr>
        <b/>
        <sz val="10"/>
        <rFont val="Arial"/>
        <family val="2"/>
        <charset val="238"/>
      </rPr>
      <t>fosforany,
- z</t>
    </r>
    <r>
      <rPr>
        <sz val="10"/>
        <rFont val="Arial"/>
        <family val="2"/>
        <charset val="238"/>
      </rPr>
      <t xml:space="preserve">awierający w 1ml: 2 mmol fosforanów, 1,5 mmol sodu, 1,5 mmol potasu,
- do stosowania u dorosłych </t>
    </r>
    <r>
      <rPr>
        <b/>
        <sz val="10"/>
        <rFont val="Arial"/>
        <family val="2"/>
        <charset val="238"/>
      </rPr>
      <t>pacjentów</t>
    </r>
    <r>
      <rPr>
        <sz val="10"/>
        <rFont val="Arial"/>
        <family val="2"/>
        <charset val="238"/>
      </rPr>
      <t xml:space="preserve"> 
Koncentrat do sporządzania roztworu do infuzji.
</t>
    </r>
    <r>
      <rPr>
        <b/>
        <sz val="10"/>
        <rFont val="Arial"/>
        <family val="2"/>
        <charset val="238"/>
      </rPr>
      <t>Pojemność 20ml</t>
    </r>
  </si>
  <si>
    <t>fiol</t>
  </si>
  <si>
    <t>10 fiol</t>
  </si>
  <si>
    <t xml:space="preserve">Soluvit N </t>
  </si>
  <si>
    <r>
      <rPr>
        <sz val="10"/>
        <rFont val="Arial"/>
        <family val="2"/>
        <charset val="238"/>
      </rPr>
      <t xml:space="preserve">Preparat do uzupełniania żywienia pozajelitowego w </t>
    </r>
    <r>
      <rPr>
        <b/>
        <sz val="10"/>
        <rFont val="Arial"/>
        <family val="2"/>
        <charset val="238"/>
      </rPr>
      <t>witaminy rozpuszczalne w wodzie,
- d</t>
    </r>
    <r>
      <rPr>
        <sz val="10"/>
        <rFont val="Arial"/>
        <family val="2"/>
        <charset val="238"/>
      </rPr>
      <t xml:space="preserve">o stosowania </t>
    </r>
    <r>
      <rPr>
        <b/>
        <sz val="10"/>
        <rFont val="Arial"/>
        <family val="2"/>
        <charset val="238"/>
      </rPr>
      <t xml:space="preserve">u dorosłych i dzieci,
</t>
    </r>
    <r>
      <rPr>
        <sz val="10"/>
        <rFont val="Arial"/>
        <family val="2"/>
        <charset val="238"/>
      </rPr>
      <t>- zawiera witaminy B</t>
    </r>
    <r>
      <rPr>
        <vertAlign val="subscript"/>
        <sz val="10"/>
        <rFont val="Arial"/>
        <family val="2"/>
        <charset val="238"/>
      </rPr>
      <t>1,</t>
    </r>
    <r>
      <rPr>
        <sz val="10"/>
        <rFont val="Arial"/>
        <family val="2"/>
        <charset val="238"/>
      </rPr>
      <t xml:space="preserve"> B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, B</t>
    </r>
    <r>
      <rPr>
        <vertAlign val="subscript"/>
        <sz val="10"/>
        <rFont val="Arial"/>
        <family val="2"/>
        <charset val="238"/>
      </rPr>
      <t>6</t>
    </r>
    <r>
      <rPr>
        <sz val="10"/>
        <rFont val="Arial"/>
        <family val="2"/>
        <charset val="238"/>
      </rPr>
      <t>, C, nikotynamid, kwas pantotenowy, kwas foliowy, biotynę, cyjanokobalaminę. 
Proszek do sporządzania roztworu do infuzji.</t>
    </r>
  </si>
  <si>
    <t>Vitalipid N Adult</t>
  </si>
  <si>
    <r>
      <rPr>
        <sz val="10"/>
        <rFont val="Arial"/>
        <family val="2"/>
        <charset val="238"/>
      </rPr>
      <t xml:space="preserve">Preparat do uzupełniania żywienia pozajelitowego w </t>
    </r>
    <r>
      <rPr>
        <b/>
        <sz val="10"/>
        <rFont val="Arial"/>
        <family val="2"/>
        <charset val="238"/>
      </rPr>
      <t xml:space="preserve">witaminy rozpuszczalne w tłuszczach
- </t>
    </r>
    <r>
      <rPr>
        <sz val="10"/>
        <rFont val="Arial"/>
        <family val="2"/>
        <charset val="238"/>
      </rPr>
      <t>zawiera witaminę A, D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>; E; K</t>
    </r>
    <r>
      <rPr>
        <vertAlign val="sub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,
- do stosowania u osób </t>
    </r>
    <r>
      <rPr>
        <b/>
        <sz val="10"/>
        <rFont val="Arial"/>
        <family val="2"/>
        <charset val="238"/>
      </rPr>
      <t xml:space="preserve">dorosłych i dzieci powyżej 11 r.ż. 
</t>
    </r>
    <r>
      <rPr>
        <sz val="10"/>
        <rFont val="Arial"/>
        <family val="2"/>
        <charset val="238"/>
      </rPr>
      <t xml:space="preserve">Koncentrat do sporządzania roztworu do infuzji. 
</t>
    </r>
    <r>
      <rPr>
        <b/>
        <sz val="10"/>
        <rFont val="Arial"/>
        <family val="2"/>
        <charset val="238"/>
      </rPr>
      <t>Pojemność 10ml</t>
    </r>
  </si>
  <si>
    <t>10 amp</t>
  </si>
  <si>
    <t>Glycophos</t>
  </si>
  <si>
    <r>
      <rPr>
        <sz val="10"/>
        <rFont val="Arial"/>
        <family val="2"/>
        <charset val="238"/>
      </rPr>
      <t xml:space="preserve">Preparat do stosowania jako uzupełnienie żywienia pozajelitowego w </t>
    </r>
    <r>
      <rPr>
        <b/>
        <sz val="10"/>
        <rFont val="Arial"/>
        <family val="2"/>
        <charset val="238"/>
      </rPr>
      <t>fosforany</t>
    </r>
    <r>
      <rPr>
        <sz val="10"/>
        <rFont val="Arial"/>
        <family val="2"/>
        <charset val="238"/>
      </rPr>
      <t>,
- zawierający 216 mg sodu glicerofosforanu,
- wskazany do stosowania u dorosłych pacjentów i niemowląt
Koncentrat do sporządzania roztworu do infuzji</t>
    </r>
    <r>
      <rPr>
        <b/>
        <sz val="10"/>
        <rFont val="Arial"/>
        <family val="2"/>
        <charset val="238"/>
      </rPr>
      <t>.
Pojemność 20ml</t>
    </r>
    <r>
      <rPr>
        <sz val="10"/>
        <rFont val="Arial"/>
        <family val="2"/>
        <charset val="238"/>
      </rPr>
      <t xml:space="preserve">  </t>
    </r>
  </si>
  <si>
    <t>fiol./amp.</t>
  </si>
  <si>
    <t>10 fiol/amp.</t>
  </si>
  <si>
    <t>33</t>
  </si>
  <si>
    <t>Wielkość opakowania zbiorczego</t>
  </si>
  <si>
    <t>Lipoflex peri</t>
  </si>
  <si>
    <r>
      <rPr>
        <sz val="10"/>
        <color rgb="FF000000"/>
        <rFont val="Arial"/>
        <family val="2"/>
        <charset val="238"/>
      </rPr>
      <t xml:space="preserve">Preparat do żywienia pozajelitowego: 
- do podaży </t>
    </r>
    <r>
      <rPr>
        <b/>
        <sz val="10"/>
        <color rgb="FF000000"/>
        <rFont val="Arial"/>
        <family val="2"/>
        <charset val="238"/>
      </rPr>
      <t xml:space="preserve">obwodowej,
- </t>
    </r>
    <r>
      <rPr>
        <sz val="10"/>
        <color rgb="FF000000"/>
        <rFont val="Arial"/>
        <family val="2"/>
        <charset val="238"/>
      </rPr>
      <t xml:space="preserve">w systemie worków </t>
    </r>
    <r>
      <rPr>
        <b/>
        <sz val="10"/>
        <color rgb="FF000000"/>
        <rFont val="Arial"/>
        <family val="2"/>
        <charset val="238"/>
      </rPr>
      <t>trójkomorowych; 
- z</t>
    </r>
    <r>
      <rPr>
        <sz val="10"/>
        <color rgb="FF000000"/>
        <rFont val="Arial"/>
        <family val="2"/>
        <charset val="238"/>
      </rPr>
      <t xml:space="preserve">awartość całkowita aminokwasów 40g (azotu 5,7g); węglowodanów 80g, tłuszczów 50g 
- emulsja tłuszczowa MCT/LCT 1:1;
- zawiera cynk
- osmolalność  950mOsm/kg 
- aktywacja umożliwiająca kontrolę wzrokową (zgodna ze standardami farmaceutycznymi).
</t>
    </r>
    <r>
      <rPr>
        <b/>
        <sz val="10"/>
        <color rgb="FF000000"/>
        <rFont val="Arial"/>
        <family val="2"/>
        <charset val="238"/>
      </rPr>
      <t>Objętość 1250ml
Energia całkowita 955 kcal.</t>
    </r>
  </si>
  <si>
    <t>worek</t>
  </si>
  <si>
    <t>1250ml</t>
  </si>
  <si>
    <r>
      <rPr>
        <sz val="10"/>
        <color rgb="FF000000"/>
        <rFont val="Arial"/>
        <family val="2"/>
        <charset val="238"/>
      </rPr>
      <t xml:space="preserve">Preparat do żywienia pozajelitowego: 
- do podaży </t>
    </r>
    <r>
      <rPr>
        <b/>
        <sz val="10"/>
        <color rgb="FF000000"/>
        <rFont val="Arial"/>
        <family val="2"/>
        <charset val="238"/>
      </rPr>
      <t xml:space="preserve">obwodowej,
- </t>
    </r>
    <r>
      <rPr>
        <sz val="10"/>
        <color rgb="FF000000"/>
        <rFont val="Arial"/>
        <family val="2"/>
        <charset val="238"/>
      </rPr>
      <t xml:space="preserve">w systemie worków </t>
    </r>
    <r>
      <rPr>
        <b/>
        <sz val="10"/>
        <color rgb="FF000000"/>
        <rFont val="Arial"/>
        <family val="2"/>
        <charset val="238"/>
      </rPr>
      <t>trójkomorowych; 
- z</t>
    </r>
    <r>
      <rPr>
        <sz val="10"/>
        <color rgb="FF000000"/>
        <rFont val="Arial"/>
        <family val="2"/>
        <charset val="238"/>
      </rPr>
      <t xml:space="preserve">awartość całkowita aminokwasów 60g (azotu 8,6g); węglowodanów 120g, tłuszczów 75g 
- emulsja tłuszczowa MCT/LCT 1:1;
- zawiera cynk
- osmolalność  950mOsm/kg 
- aktywacja umożliwiająca kontrolę wzrokową (zgodna ze standardami farmaceutycznymi).
</t>
    </r>
    <r>
      <rPr>
        <b/>
        <sz val="10"/>
        <color rgb="FF000000"/>
        <rFont val="Arial"/>
        <family val="2"/>
        <charset val="238"/>
      </rPr>
      <t>Objętość 1250ml
Energia całkowita 1435 kcal.</t>
    </r>
  </si>
  <si>
    <t>1875ml</t>
  </si>
  <si>
    <t>Lipoflex plus</t>
  </si>
  <si>
    <r>
      <rPr>
        <sz val="10"/>
        <color rgb="FF000000"/>
        <rFont val="Arial"/>
        <family val="2"/>
        <charset val="238"/>
      </rPr>
      <t xml:space="preserve">Preparat do żywienia pozajelitowego: 
- do podania do żył </t>
    </r>
    <r>
      <rPr>
        <b/>
        <sz val="10"/>
        <color rgb="FF000000"/>
        <rFont val="Arial"/>
        <family val="2"/>
        <charset val="238"/>
      </rPr>
      <t xml:space="preserve">centralnych,
- </t>
    </r>
    <r>
      <rPr>
        <sz val="10"/>
        <color rgb="FF000000"/>
        <rFont val="Arial"/>
        <family val="2"/>
        <charset val="238"/>
      </rPr>
      <t xml:space="preserve">w systemie worków </t>
    </r>
    <r>
      <rPr>
        <b/>
        <sz val="10"/>
        <color rgb="FF000000"/>
        <rFont val="Arial"/>
        <family val="2"/>
        <charset val="238"/>
      </rPr>
      <t>trójkomorowych; 
- z</t>
    </r>
    <r>
      <rPr>
        <sz val="10"/>
        <color rgb="FF000000"/>
        <rFont val="Arial"/>
        <family val="2"/>
        <charset val="238"/>
      </rPr>
      <t xml:space="preserve">awartość całkowita aminokwasów 48g (azotu 6,8g); węglowodanów 150g, tłuszczów 50g 
- emulsja tłuszczowa MCT/LCT 1:1;
- zawiera cynk
- osmolalność 1540mOsm/kg
- aktywacja umożliwiająca kontrolę wzrokową (zgodna ze standardami farmaceutycznymi).
</t>
    </r>
    <r>
      <rPr>
        <b/>
        <sz val="10"/>
        <color rgb="FF000000"/>
        <rFont val="Arial"/>
        <family val="2"/>
        <charset val="238"/>
      </rPr>
      <t>Objętość 1250ml
Energia całkowita 1265 kcal.</t>
    </r>
  </si>
  <si>
    <r>
      <rPr>
        <sz val="10"/>
        <color rgb="FF000000"/>
        <rFont val="Arial"/>
        <family val="2"/>
        <charset val="238"/>
      </rPr>
      <t xml:space="preserve">Preparat do żywienia pozajelitowego: 
- do podania do żył </t>
    </r>
    <r>
      <rPr>
        <b/>
        <sz val="10"/>
        <color rgb="FF000000"/>
        <rFont val="Arial"/>
        <family val="2"/>
        <charset val="238"/>
      </rPr>
      <t xml:space="preserve">centralnych,
- </t>
    </r>
    <r>
      <rPr>
        <sz val="10"/>
        <color rgb="FF000000"/>
        <rFont val="Arial"/>
        <family val="2"/>
        <charset val="238"/>
      </rPr>
      <t xml:space="preserve">w systemie worków </t>
    </r>
    <r>
      <rPr>
        <b/>
        <sz val="10"/>
        <color rgb="FF000000"/>
        <rFont val="Arial"/>
        <family val="2"/>
        <charset val="238"/>
      </rPr>
      <t>trójkomorowych; 
- z</t>
    </r>
    <r>
      <rPr>
        <sz val="10"/>
        <color rgb="FF000000"/>
        <rFont val="Arial"/>
        <family val="2"/>
        <charset val="238"/>
      </rPr>
      <t xml:space="preserve">awartość całkowita aminokwasów 72g (azotu 10,2g); węglowodanów 225g, tłuszczów 75g 
- emulsja tłuszczowa MCT/LCT 1:1;
- zawiera cynk
- osmolalność 1540mOsm/kg
- aktywacja umożliwiająca kontrolę wzrokową (zgodna ze standardami farmaceutycznymi).
</t>
    </r>
    <r>
      <rPr>
        <b/>
        <sz val="10"/>
        <color rgb="FF000000"/>
        <rFont val="Arial"/>
        <family val="2"/>
        <charset val="238"/>
      </rPr>
      <t>Objętość 1875ml
Energia całkowita  kcal.</t>
    </r>
  </si>
  <si>
    <t>Lipoflex special</t>
  </si>
  <si>
    <r>
      <rPr>
        <sz val="10"/>
        <color rgb="FF000000"/>
        <rFont val="Arial"/>
        <family val="2"/>
        <charset val="238"/>
      </rPr>
      <t xml:space="preserve">Preparat do żywienia pozajelitowego: 
- do podania do żył </t>
    </r>
    <r>
      <rPr>
        <b/>
        <sz val="10"/>
        <color rgb="FF000000"/>
        <rFont val="Arial"/>
        <family val="2"/>
        <charset val="238"/>
      </rPr>
      <t>centralnych</t>
    </r>
    <r>
      <rPr>
        <sz val="10"/>
        <color rgb="FF000000"/>
        <rFont val="Arial"/>
        <family val="2"/>
        <charset val="238"/>
      </rPr>
      <t>,
- w systemie worków</t>
    </r>
    <r>
      <rPr>
        <b/>
        <sz val="10"/>
        <color rgb="FF000000"/>
        <rFont val="Arial"/>
        <family val="2"/>
        <charset val="238"/>
      </rPr>
      <t xml:space="preserve"> trójkomorowych;</t>
    </r>
    <r>
      <rPr>
        <sz val="10"/>
        <color rgb="FF000000"/>
        <rFont val="Arial"/>
        <family val="2"/>
        <charset val="238"/>
      </rPr>
      <t xml:space="preserve"> 
- zawartość całkowita aminokwasów 35g (azotu 5g); węglowodanów 90g, tłuszczów 25g 
- emulsja tłuszczowa zawierająca MCT/LCT
- zawiera cynk
- osmolalność 2115mOsm/kg
- aktywacja umożliwiająca kontrolę wzrokową (zgodna ze standardami farmaceutycznymi).
</t>
    </r>
    <r>
      <rPr>
        <b/>
        <sz val="10"/>
        <color rgb="FF000000"/>
        <rFont val="Arial"/>
        <family val="2"/>
        <charset val="238"/>
      </rPr>
      <t>Objętość 625ml
Energia całkowita 740 kcal.</t>
    </r>
  </si>
  <si>
    <t xml:space="preserve"> 625ml</t>
  </si>
  <si>
    <r>
      <rPr>
        <sz val="10"/>
        <color rgb="FF000000"/>
        <rFont val="Arial"/>
        <family val="2"/>
        <charset val="238"/>
      </rPr>
      <t xml:space="preserve">Preparat do żywienia pozajelitowego: 
- do podania do żył </t>
    </r>
    <r>
      <rPr>
        <b/>
        <sz val="10"/>
        <color rgb="FF000000"/>
        <rFont val="Arial"/>
        <family val="2"/>
        <charset val="238"/>
      </rPr>
      <t xml:space="preserve">centralnych,
</t>
    </r>
    <r>
      <rPr>
        <sz val="10"/>
        <color rgb="FF000000"/>
        <rFont val="Arial"/>
        <family val="2"/>
        <charset val="238"/>
      </rPr>
      <t xml:space="preserve">- w systemie worków </t>
    </r>
    <r>
      <rPr>
        <b/>
        <sz val="10"/>
        <color rgb="FF000000"/>
        <rFont val="Arial"/>
        <family val="2"/>
        <charset val="238"/>
      </rPr>
      <t xml:space="preserve">trójkomorowych; 
</t>
    </r>
    <r>
      <rPr>
        <sz val="10"/>
        <color rgb="FF000000"/>
        <rFont val="Arial"/>
        <family val="2"/>
        <charset val="238"/>
      </rPr>
      <t xml:space="preserve">- zawartość całkowita aminokwasów 70g (azotu 10g); węglowodanów 180g, tłuszczów 50g 
- emulsja tłuszczowa zawierająca MCT/LCT
- zawiera cynk
- osmolalność 2115mOsm/kg
- aktywacja umożliwiająca kontrolę wzrokową (zgodna ze standardami farmaceutycznymi).
</t>
    </r>
    <r>
      <rPr>
        <b/>
        <sz val="10"/>
        <color rgb="FF000000"/>
        <rFont val="Arial"/>
        <family val="2"/>
        <charset val="238"/>
      </rPr>
      <t>Objętość 625ml
Energia całkowita 1475 kcal.</t>
    </r>
  </si>
  <si>
    <t>Omegaflex plus</t>
  </si>
  <si>
    <r>
      <rPr>
        <sz val="10"/>
        <color rgb="FF000000"/>
        <rFont val="Arial"/>
        <family val="2"/>
        <charset val="238"/>
      </rPr>
      <t xml:space="preserve">Preparat do żywienia pozajelitowego: 
- do podania do żył </t>
    </r>
    <r>
      <rPr>
        <b/>
        <sz val="10"/>
        <color rgb="FF000000"/>
        <rFont val="Arial"/>
        <family val="2"/>
        <charset val="238"/>
      </rPr>
      <t>centralnych</t>
    </r>
    <r>
      <rPr>
        <sz val="10"/>
        <color rgb="FF000000"/>
        <rFont val="Arial"/>
        <family val="2"/>
        <charset val="238"/>
      </rPr>
      <t xml:space="preserve">,
- w systemie worków </t>
    </r>
    <r>
      <rPr>
        <b/>
        <sz val="10"/>
        <color rgb="FF000000"/>
        <rFont val="Arial"/>
        <family val="2"/>
        <charset val="238"/>
      </rPr>
      <t xml:space="preserve">trójkomorowych; 
</t>
    </r>
    <r>
      <rPr>
        <sz val="10"/>
        <color rgb="FF000000"/>
        <rFont val="Arial"/>
        <family val="2"/>
        <charset val="238"/>
      </rPr>
      <t xml:space="preserve">- zawartość całkowita aminokwasów 48g (azotu 6,8g); węglowodanów 150g, tłuszczów 50g 
- emulsja tłuszczowa zawierająca MCT/LCT i omega-3;
- zawiera cynk
- osmolalność 1540mOsm/kg
- aktywacja umożliwiająca kontrolę wzrokową (zgodna ze standardami farmaceutycznymi).
</t>
    </r>
    <r>
      <rPr>
        <b/>
        <sz val="10"/>
        <color rgb="FF000000"/>
        <rFont val="Arial"/>
        <family val="2"/>
        <charset val="238"/>
      </rPr>
      <t>Objętość 1250ml
Energia całkowita 1265 kcal.</t>
    </r>
  </si>
  <si>
    <t>omegaflex plus</t>
  </si>
  <si>
    <r>
      <rPr>
        <sz val="10"/>
        <color rgb="FF000000"/>
        <rFont val="Arial"/>
        <family val="2"/>
        <charset val="238"/>
      </rPr>
      <t xml:space="preserve">Preparat do żywienia pozajelitowego: 
- do podania do żył </t>
    </r>
    <r>
      <rPr>
        <b/>
        <sz val="10"/>
        <color rgb="FF000000"/>
        <rFont val="Arial"/>
        <family val="2"/>
        <charset val="238"/>
      </rPr>
      <t>centralnych</t>
    </r>
    <r>
      <rPr>
        <sz val="10"/>
        <color rgb="FF000000"/>
        <rFont val="Arial"/>
        <family val="2"/>
        <charset val="238"/>
      </rPr>
      <t xml:space="preserve">,
- w systemie worków </t>
    </r>
    <r>
      <rPr>
        <b/>
        <sz val="10"/>
        <color rgb="FF000000"/>
        <rFont val="Arial"/>
        <family val="2"/>
        <charset val="238"/>
      </rPr>
      <t xml:space="preserve">trójkomorowych; 
</t>
    </r>
    <r>
      <rPr>
        <sz val="10"/>
        <color rgb="FF000000"/>
        <rFont val="Arial"/>
        <family val="2"/>
        <charset val="238"/>
      </rPr>
      <t xml:space="preserve">- zawartość całkowita aminokwasów 72g (azotu 10,2g); węglowodanów 225g, tłuszczów 75g 
- emulsja tłuszczowa zawierająca MCT/LCT i omega-3;
- zawiera cynk
- osmolalność 1540mOsm/kg
- aktywacja umożliwiająca kontrolę wzrokową (zgodna ze standardami farmaceutycznymi).
</t>
    </r>
    <r>
      <rPr>
        <b/>
        <sz val="10"/>
        <color rgb="FF000000"/>
        <rFont val="Arial"/>
        <family val="2"/>
        <charset val="238"/>
      </rPr>
      <t>Objętość 1875ml
Energia całkowita 1900 kcal.</t>
    </r>
  </si>
  <si>
    <t>Omegaflex special</t>
  </si>
  <si>
    <r>
      <rPr>
        <sz val="10"/>
        <rFont val="Arial"/>
        <family val="2"/>
        <charset val="238"/>
      </rPr>
      <t xml:space="preserve">Preparat do żywienia pozajelitowego: 
- do podania do żył </t>
    </r>
    <r>
      <rPr>
        <b/>
        <sz val="10"/>
        <rFont val="Arial"/>
        <family val="2"/>
        <charset val="238"/>
      </rPr>
      <t xml:space="preserve">centralnych,
</t>
    </r>
    <r>
      <rPr>
        <sz val="10"/>
        <rFont val="Arial"/>
        <family val="2"/>
        <charset val="238"/>
      </rPr>
      <t xml:space="preserve">- w systemie worków </t>
    </r>
    <r>
      <rPr>
        <b/>
        <sz val="10"/>
        <rFont val="Arial"/>
        <family val="2"/>
        <charset val="238"/>
      </rPr>
      <t xml:space="preserve">trójkomorowych; 
</t>
    </r>
    <r>
      <rPr>
        <sz val="10"/>
        <rFont val="Arial"/>
        <family val="2"/>
        <charset val="238"/>
      </rPr>
      <t xml:space="preserve">- zawartość całkowita aminokwasów 35g (azotu 5g); węglowodanów 90g, tłuszczów 25g 
- emulsja tłuszczowa zawierająca MCT/LCT i olej rybi;
- zawiera cynk
- osmolalność- 2115 mOsm/kg 
- aktywacja umożliwiająca kontrolę wzrokową (zgodna ze standardami farmaceutycznymi).
</t>
    </r>
    <r>
      <rPr>
        <b/>
        <sz val="10"/>
        <rFont val="Arial"/>
        <family val="2"/>
        <charset val="238"/>
      </rPr>
      <t>Objętość 625ml
Energia całkowita 740 kcal.</t>
    </r>
  </si>
  <si>
    <r>
      <rPr>
        <sz val="10"/>
        <rFont val="Arial"/>
        <family val="2"/>
        <charset val="238"/>
      </rPr>
      <t xml:space="preserve">Preparat do żywienia pozajelitowego: 
- do podania do żył </t>
    </r>
    <r>
      <rPr>
        <b/>
        <sz val="10"/>
        <rFont val="Arial"/>
        <family val="2"/>
        <charset val="238"/>
      </rPr>
      <t xml:space="preserve">centralnych,
</t>
    </r>
    <r>
      <rPr>
        <sz val="10"/>
        <rFont val="Arial"/>
        <family val="2"/>
        <charset val="238"/>
      </rPr>
      <t xml:space="preserve">- w systemie worków </t>
    </r>
    <r>
      <rPr>
        <b/>
        <sz val="10"/>
        <rFont val="Arial"/>
        <family val="2"/>
        <charset val="238"/>
      </rPr>
      <t xml:space="preserve">trójkomorowych; 
</t>
    </r>
    <r>
      <rPr>
        <sz val="10"/>
        <rFont val="Arial"/>
        <family val="2"/>
        <charset val="238"/>
      </rPr>
      <t xml:space="preserve">- zawartość całkowita aminokwasów 70,1g (azotu 10g); węglowodanów 180g, tłuszczów 50g 
- emulsja tłuszczowa zawierająca MCT/LCT i olej rybi;
- zawiera cynk
- osmolalność- 2115 mOsm/kg 
- aktywacja umożliwiająca kontrolę wzrokową (zgodna ze standardami farmaceutycznymi).
</t>
    </r>
    <r>
      <rPr>
        <b/>
        <sz val="10"/>
        <rFont val="Arial"/>
        <family val="2"/>
        <charset val="238"/>
      </rPr>
      <t>Objętość 1250ml
Energia całkowita 1475 kcal.</t>
    </r>
  </si>
  <si>
    <r>
      <rPr>
        <sz val="10"/>
        <rFont val="Arial"/>
        <family val="2"/>
        <charset val="238"/>
      </rPr>
      <t xml:space="preserve">Preparat do żywienia pozajelitowego: 
- do podania do żył </t>
    </r>
    <r>
      <rPr>
        <b/>
        <sz val="10"/>
        <rFont val="Arial"/>
        <family val="2"/>
        <charset val="238"/>
      </rPr>
      <t xml:space="preserve">centralnych,
</t>
    </r>
    <r>
      <rPr>
        <sz val="10"/>
        <rFont val="Arial"/>
        <family val="2"/>
        <charset val="238"/>
      </rPr>
      <t xml:space="preserve">- w systemie worków </t>
    </r>
    <r>
      <rPr>
        <b/>
        <sz val="10"/>
        <rFont val="Arial"/>
        <family val="2"/>
        <charset val="238"/>
      </rPr>
      <t>trójkomorowych</t>
    </r>
    <r>
      <rPr>
        <sz val="10"/>
        <rFont val="Arial"/>
        <family val="2"/>
        <charset val="238"/>
      </rPr>
      <t xml:space="preserve">; 
- zawartość całkowita aminokwasów 105,1g (azotu 15g); węglowodanów 270g, tłuszczów 75g 
- emulsja tłuszczowa zawierająca MCT/LCT i olej rybi;
- zawiera cynk
- osmolalność- 2115 mOsm/kg 
- aktywacja umożliwiająca kontrolę wzrokową (zgodna ze standardami farmaceutycznymi).
</t>
    </r>
    <r>
      <rPr>
        <b/>
        <sz val="10"/>
        <rFont val="Arial"/>
        <family val="2"/>
        <charset val="238"/>
      </rPr>
      <t>Objętość 1875ml
Energia całkowita 2215 kcal.</t>
    </r>
  </si>
  <si>
    <t>SMofKabiven EF</t>
  </si>
  <si>
    <r>
      <rPr>
        <sz val="10"/>
        <rFont val="Arial"/>
        <family val="2"/>
        <charset val="238"/>
      </rPr>
      <t xml:space="preserve">Preparat do żywienia pozajelitowego: 
- do podania do żył </t>
    </r>
    <r>
      <rPr>
        <b/>
        <sz val="10"/>
        <rFont val="Arial"/>
        <family val="2"/>
        <charset val="238"/>
      </rPr>
      <t>centralnych</t>
    </r>
    <r>
      <rPr>
        <sz val="10"/>
        <rFont val="Arial"/>
        <family val="2"/>
        <charset val="238"/>
      </rPr>
      <t xml:space="preserve">,
- w systemie worków </t>
    </r>
    <r>
      <rPr>
        <b/>
        <sz val="10"/>
        <rFont val="Arial"/>
        <family val="2"/>
        <charset val="238"/>
      </rPr>
      <t>trójkomorowych</t>
    </r>
    <r>
      <rPr>
        <sz val="10"/>
        <rFont val="Arial"/>
        <family val="2"/>
        <charset val="238"/>
      </rPr>
      <t xml:space="preserve">; 
- zawartość całkowita aminokwasów 50g (azotu 8g); węglowodanów 125g, tłuszczów 38g 
- emulsja tłuszczowa oparta o oliwę z oliwek i olej sojowy i olej rybi;
- osmolalność 1300 mOsm/kg
</t>
    </r>
    <r>
      <rPr>
        <b/>
        <sz val="10"/>
        <rFont val="Arial"/>
        <family val="2"/>
        <charset val="238"/>
      </rPr>
      <t>Objętość 986ml
Energia całkowita 1100 kcal.</t>
    </r>
  </si>
  <si>
    <t>986ml</t>
  </si>
  <si>
    <t>SmofKabiven Peripheral</t>
  </si>
  <si>
    <r>
      <rPr>
        <sz val="10"/>
        <rFont val="Arial"/>
        <family val="2"/>
        <charset val="238"/>
      </rPr>
      <t xml:space="preserve">Preparat do żywienia pozajelitowego: 
- do podania do żył </t>
    </r>
    <r>
      <rPr>
        <b/>
        <sz val="10"/>
        <rFont val="Arial"/>
        <family val="2"/>
        <charset val="238"/>
      </rPr>
      <t>obwodowych</t>
    </r>
    <r>
      <rPr>
        <sz val="10"/>
        <rFont val="Arial"/>
        <family val="2"/>
        <charset val="238"/>
      </rPr>
      <t xml:space="preserve">,
- w systemie worków </t>
    </r>
    <r>
      <rPr>
        <b/>
        <sz val="10"/>
        <rFont val="Arial"/>
        <family val="2"/>
        <charset val="238"/>
      </rPr>
      <t>trójkomorowych</t>
    </r>
    <r>
      <rPr>
        <sz val="10"/>
        <rFont val="Arial"/>
        <family val="2"/>
        <charset val="238"/>
      </rPr>
      <t xml:space="preserve">; 
- zawartość całkowita aminokwasów 38g (azotu 6,2g); węglowodanów 85g, tłuszczów 34g 
- emulsja tłuszczowa oparta o oliwę z oliwek i olej sojowy i olej rybi;
- osmolalność 950 mOsm/kg
</t>
    </r>
    <r>
      <rPr>
        <b/>
        <sz val="10"/>
        <rFont val="Arial"/>
        <family val="2"/>
        <charset val="238"/>
      </rPr>
      <t>Objętość 1206ml
Energia całkowita 800 kcal.</t>
    </r>
  </si>
  <si>
    <t>1206ml</t>
  </si>
  <si>
    <r>
      <rPr>
        <sz val="10"/>
        <rFont val="Arial"/>
        <family val="2"/>
        <charset val="238"/>
      </rPr>
      <t xml:space="preserve">Preparat do żywienia pozajelitowego: 
- do podania do żył </t>
    </r>
    <r>
      <rPr>
        <b/>
        <sz val="10"/>
        <rFont val="Arial"/>
        <family val="2"/>
        <charset val="238"/>
      </rPr>
      <t>obwodowych</t>
    </r>
    <r>
      <rPr>
        <sz val="10"/>
        <rFont val="Arial"/>
        <family val="2"/>
        <charset val="238"/>
      </rPr>
      <t xml:space="preserve">,
- w systemie worków </t>
    </r>
    <r>
      <rPr>
        <b/>
        <sz val="10"/>
        <rFont val="Arial"/>
        <family val="2"/>
        <charset val="238"/>
      </rPr>
      <t>trójkomorowych</t>
    </r>
    <r>
      <rPr>
        <sz val="10"/>
        <rFont val="Arial"/>
        <family val="2"/>
        <charset val="238"/>
      </rPr>
      <t xml:space="preserve">; 
- zawartość całkowita aminokwasów 46g (azotu 7,4g); węglowodanów 103g, tłuszczów 41g 
- emulsja tłuszczowa oparta o oliwę z oliwek i olej sojowy i olej rybi;
- osmolalność 950 mOsm/kg
</t>
    </r>
    <r>
      <rPr>
        <b/>
        <sz val="10"/>
        <rFont val="Arial"/>
        <family val="2"/>
        <charset val="238"/>
      </rPr>
      <t>Objętość 1448ml
Energia całkowita 1000 kcal.</t>
    </r>
  </si>
  <si>
    <t>1448ml</t>
  </si>
  <si>
    <r>
      <rPr>
        <sz val="10"/>
        <rFont val="Arial"/>
        <family val="2"/>
        <charset val="238"/>
      </rPr>
      <t xml:space="preserve">Preparat do żywienia pozajelitowego: 
- do podania do żył </t>
    </r>
    <r>
      <rPr>
        <b/>
        <sz val="10"/>
        <rFont val="Arial"/>
        <family val="2"/>
        <charset val="238"/>
      </rPr>
      <t>obwodowych</t>
    </r>
    <r>
      <rPr>
        <sz val="10"/>
        <rFont val="Arial"/>
        <family val="2"/>
        <charset val="238"/>
      </rPr>
      <t xml:space="preserve">,
- w systemie worków </t>
    </r>
    <r>
      <rPr>
        <b/>
        <sz val="10"/>
        <rFont val="Arial"/>
        <family val="2"/>
        <charset val="238"/>
      </rPr>
      <t>trójkomorowych</t>
    </r>
    <r>
      <rPr>
        <sz val="10"/>
        <rFont val="Arial"/>
        <family val="2"/>
        <charset val="238"/>
      </rPr>
      <t xml:space="preserve">; 
- zawartość całkowita aminokwasów 60g (azotu 9,8g); węglowodanów 135g, tłuszczów 54g 
- emulsja tłuszczowa oparta o oliwę z oliwek i olej sojowy i olej rybi;
- osmolalność 950 mOsm/kg
</t>
    </r>
    <r>
      <rPr>
        <b/>
        <sz val="10"/>
        <rFont val="Arial"/>
        <family val="2"/>
        <charset val="238"/>
      </rPr>
      <t>Objętość 1904ml
Energia całkowita 1300 kcal.</t>
    </r>
  </si>
  <si>
    <t>1904ml</t>
  </si>
  <si>
    <t>Viantan</t>
  </si>
  <si>
    <r>
      <rPr>
        <sz val="10"/>
        <rFont val="Arial"/>
        <family val="2"/>
        <charset val="238"/>
      </rPr>
      <t xml:space="preserve">Preparat </t>
    </r>
    <r>
      <rPr>
        <b/>
        <sz val="10"/>
        <rFont val="Arial"/>
        <family val="2"/>
        <charset val="238"/>
      </rPr>
      <t>witaminowy</t>
    </r>
    <r>
      <rPr>
        <sz val="10"/>
        <rFont val="Arial"/>
        <family val="2"/>
        <charset val="238"/>
      </rPr>
      <t>: 
- przeznaczony do uzupełniania żywienia pozajelitowego u pacjentów dorosłych oraz dzieci powyżej 11 r.ż.,
- zawiera witaminy A, D3, E, B1, B2, B3, B6, B12, C, K, kwas foliowy, pantotenowy i biotynę 
- możliwość podania we wlewie.</t>
    </r>
  </si>
  <si>
    <t>Lipidem</t>
  </si>
  <si>
    <r>
      <rPr>
        <b/>
        <sz val="10"/>
        <color rgb="FF000000"/>
        <rFont val="Arial"/>
        <family val="2"/>
        <charset val="238"/>
      </rPr>
      <t>Emulsja tłuszczowa 20%</t>
    </r>
    <r>
      <rPr>
        <sz val="10"/>
        <color rgb="FF000000"/>
        <rFont val="Arial"/>
        <family val="2"/>
        <charset val="238"/>
      </rPr>
      <t xml:space="preserve"> przeznaczona do żywienia pozajelitowego zawierająca triglicerydy o średniej długości łańcucha) oraz niezbędne kwasy tłuszczowe omega-6 i omega-3
- osmolalność: 410mOsm/kg
- wartość energetyczna 2000 kcal/1000 ml
Pojemność 500ml</t>
    </r>
  </si>
  <si>
    <t>flak</t>
  </si>
  <si>
    <t>Wyjątek stanowią substancje, dla których nie występują preparaty o tym statusie na rynku polskim.</t>
  </si>
  <si>
    <t>Zamawiający wymaga bezpłatnego użyczenia pompy do podaży produktów do żywienia pozajelitowego. Przeszkolenie personelu, serwis urządzeń, dostarczenie urządzeń zastępczych w razie awarii należy do obowiązków Wykonawcy. Zamawiający wymaga dostarczenia urządzeń w ciągu 5 dni od podpisania umowy i ich odbioru nie wcześniej niż 7 dni po zakończeniu czasu jej trwania</t>
  </si>
  <si>
    <t>34</t>
  </si>
  <si>
    <t>Producent</t>
  </si>
  <si>
    <t>Rodzaj opakowania/Postać</t>
  </si>
  <si>
    <r>
      <rPr>
        <b/>
        <sz val="10"/>
        <rFont val="Arial"/>
        <family val="2"/>
        <charset val="238"/>
      </rPr>
      <t xml:space="preserve">Dieta do żywienia dojelitowego, 
</t>
    </r>
    <r>
      <rPr>
        <sz val="10"/>
        <rFont val="Arial"/>
        <family val="2"/>
        <charset val="238"/>
      </rPr>
      <t>-</t>
    </r>
    <r>
      <rPr>
        <b/>
        <sz val="10"/>
        <rFont val="Arial"/>
        <family val="2"/>
        <charset val="238"/>
      </rPr>
      <t xml:space="preserve"> standardowa, 
- normokaloryczna
- bezresztkowa, 
</t>
    </r>
    <r>
      <rPr>
        <sz val="10"/>
        <rFont val="Arial"/>
        <family val="2"/>
        <charset val="238"/>
      </rPr>
      <t xml:space="preserve">- zawartość białka ok. 3,8-4g/100ml,
- wzbogacona olejem rybim
- bezglutenowa, 
- wolna od laktozy,
- procent energii z: białka - 15%, węglowodanów - 55%, tłuszczu - 30%,
- osmolarność 200 mOsm/l.
Opakowanie </t>
    </r>
    <r>
      <rPr>
        <b/>
        <sz val="10"/>
        <rFont val="Arial"/>
        <family val="2"/>
        <charset val="238"/>
      </rPr>
      <t>500ml.</t>
    </r>
  </si>
  <si>
    <t>butelka/worek</t>
  </si>
  <si>
    <r>
      <rPr>
        <b/>
        <sz val="10"/>
        <rFont val="Arial"/>
        <family val="2"/>
        <charset val="238"/>
      </rPr>
      <t xml:space="preserve">Dieta do żywienia dojelitowego, 
- standardowa, 
- normokaloryczna
- bezresztkowa, 
</t>
    </r>
    <r>
      <rPr>
        <sz val="10"/>
        <rFont val="Arial"/>
        <family val="2"/>
        <charset val="238"/>
      </rPr>
      <t xml:space="preserve">- zawartość białka ok. 3,8-4g/100ml,
- wzbogacona olejem rybim
- bezglutenowa, 
- wolna od laktozy,
- procent energii z: białka - 15%, węglowodanów - 55%, tłuszczu - 30%,
- osmolarność 200 mOsm/l.
Opakowanie </t>
    </r>
    <r>
      <rPr>
        <b/>
        <sz val="10"/>
        <rFont val="Arial"/>
        <family val="2"/>
        <charset val="238"/>
      </rPr>
      <t>1000ml.</t>
    </r>
  </si>
  <si>
    <r>
      <rPr>
        <b/>
        <sz val="10"/>
        <rFont val="Arial"/>
        <family val="2"/>
        <charset val="238"/>
      </rPr>
      <t>Dieta do żywienia dojelitowego, 
- standardowa, 
- normokaloryczna
- bogatoresztkowa</t>
    </r>
    <r>
      <rPr>
        <sz val="10"/>
        <rFont val="Arial"/>
        <family val="2"/>
        <charset val="238"/>
      </rPr>
      <t xml:space="preserve"> (zaw. błonnika ok. 1,5g/100ml)
- zawartość białka ok. 3,8-4g/100ml,
- wzbogacona olejem rybim
- bezglutenowa, 
- wolna od laktozy,
- procent energii z: białka - 15%, węglowodanów - 53%, tłuszczu - 29%,
- osmolarność 260 mOsm/l.
Opakowanie </t>
    </r>
    <r>
      <rPr>
        <b/>
        <sz val="10"/>
        <rFont val="Arial"/>
        <family val="2"/>
        <charset val="238"/>
      </rPr>
      <t>500ml.</t>
    </r>
  </si>
  <si>
    <r>
      <rPr>
        <b/>
        <sz val="10"/>
        <rFont val="Arial"/>
        <family val="2"/>
        <charset val="238"/>
      </rPr>
      <t>Dieta do żywienia dojelitowego, 
- standardowa, 
- normokaloryczna
- bogatoresztkowa</t>
    </r>
    <r>
      <rPr>
        <sz val="10"/>
        <rFont val="Arial"/>
        <family val="2"/>
        <charset val="238"/>
      </rPr>
      <t xml:space="preserve"> (zaw. błonnika ok. 1,5g/100ml)
- zawartość białka ok. 3,8-4g/100ml,
- wzbogacona olejem rybim
- bezglutenowa, 
- wolna od laktozy,
- procent energii z: białka - 15%, węglowodanów - 53%, tłuszczu - 29%,
- osmolarność 260 mOsm/l.
Opakowanie </t>
    </r>
    <r>
      <rPr>
        <b/>
        <sz val="10"/>
        <rFont val="Arial"/>
        <family val="2"/>
        <charset val="238"/>
      </rPr>
      <t>1000ml.</t>
    </r>
  </si>
  <si>
    <r>
      <rPr>
        <b/>
        <sz val="10"/>
        <rFont val="Arial"/>
        <family val="2"/>
        <charset val="238"/>
      </rPr>
      <t>Dieta do żywienia dojelitowego,
- wysokobiałkowa</t>
    </r>
    <r>
      <rPr>
        <sz val="10"/>
        <rFont val="Arial"/>
        <family val="2"/>
        <charset val="238"/>
      </rPr>
      <t xml:space="preserve"> (zawartość białek 6--7,5g/100ml)
</t>
    </r>
    <r>
      <rPr>
        <b/>
        <sz val="10"/>
        <rFont val="Arial"/>
        <family val="2"/>
        <charset val="238"/>
      </rPr>
      <t xml:space="preserve">- hiperkaloryczna
- bezresztkowa,
</t>
    </r>
    <r>
      <rPr>
        <sz val="10"/>
        <rFont val="Arial"/>
        <family val="2"/>
        <charset val="238"/>
      </rPr>
      <t xml:space="preserve">- wzbogacona olejem rybim,
- bezglutenowa, 
- wolna od laktozy,
- procent energii z: białka-20%, węglowodanów- 50%, tłuszczu-30%,
- osmolarność 345 mOsm/l.
Opakowanie </t>
    </r>
    <r>
      <rPr>
        <b/>
        <sz val="10"/>
        <rFont val="Arial"/>
        <family val="2"/>
        <charset val="238"/>
      </rPr>
      <t>500ml.</t>
    </r>
  </si>
  <si>
    <r>
      <rPr>
        <b/>
        <sz val="10"/>
        <rFont val="Arial"/>
        <family val="2"/>
        <charset val="238"/>
      </rPr>
      <t>Dieta do żywienia dojelitowego,
- wysokobiałkowa</t>
    </r>
    <r>
      <rPr>
        <sz val="10"/>
        <rFont val="Arial"/>
        <family val="2"/>
        <charset val="238"/>
      </rPr>
      <t xml:space="preserve"> (zawartość białek 6--7,5g/100ml)
</t>
    </r>
    <r>
      <rPr>
        <b/>
        <sz val="10"/>
        <rFont val="Arial"/>
        <family val="2"/>
        <charset val="238"/>
      </rPr>
      <t xml:space="preserve">- hiperkaloryczna
- bezresztkowa,
</t>
    </r>
    <r>
      <rPr>
        <sz val="10"/>
        <rFont val="Arial"/>
        <family val="2"/>
        <charset val="238"/>
      </rPr>
      <t xml:space="preserve">- wzbogacona olejem rybim,
- bezglutenowa, 
- wolna od laktozy,
- procent energii z: białka-20%, węglowodanów- 50%, tłuszczu-30%,
- osmolarność 345 mOsm/l.
Opakowanie </t>
    </r>
    <r>
      <rPr>
        <b/>
        <sz val="10"/>
        <rFont val="Arial"/>
        <family val="2"/>
        <charset val="238"/>
      </rPr>
      <t>1000ml.</t>
    </r>
  </si>
  <si>
    <r>
      <rPr>
        <b/>
        <sz val="10"/>
        <rFont val="Arial"/>
        <family val="2"/>
        <charset val="238"/>
      </rPr>
      <t>Dieta do żywienia dojelitowego,
- wysokobiałkowa</t>
    </r>
    <r>
      <rPr>
        <sz val="10"/>
        <rFont val="Arial"/>
        <family val="2"/>
        <charset val="238"/>
      </rPr>
      <t xml:space="preserve"> (zawartość białek 6--7,5g/100ml)
</t>
    </r>
    <r>
      <rPr>
        <b/>
        <sz val="10"/>
        <rFont val="Arial"/>
        <family val="2"/>
        <charset val="238"/>
      </rPr>
      <t xml:space="preserve">- hiperkaloryczna
- bogatoresztkowa </t>
    </r>
    <r>
      <rPr>
        <sz val="10"/>
        <rFont val="Arial"/>
        <family val="2"/>
        <charset val="238"/>
      </rPr>
      <t>(zawartość błonnika ok. 2g/100ml)</t>
    </r>
    <r>
      <rPr>
        <b/>
        <sz val="10"/>
        <rFont val="Arial"/>
        <family val="2"/>
        <charset val="238"/>
      </rPr>
      <t xml:space="preserve">,
</t>
    </r>
    <r>
      <rPr>
        <sz val="10"/>
        <rFont val="Arial"/>
        <family val="2"/>
        <charset val="238"/>
      </rPr>
      <t xml:space="preserve">- wzbogacona olejem rybim,
- bezglutenowa, 
- wolna od laktozy,
- procent energii z: białka-20%, węglowodanów- 48%, tłuszczu-29%,
- osmolarność 440 mOsm/l.
Opakowanie </t>
    </r>
    <r>
      <rPr>
        <b/>
        <sz val="10"/>
        <rFont val="Arial"/>
        <family val="2"/>
        <charset val="238"/>
      </rPr>
      <t>500ml.</t>
    </r>
  </si>
  <si>
    <r>
      <rPr>
        <b/>
        <sz val="10"/>
        <rFont val="Arial"/>
        <family val="2"/>
        <charset val="238"/>
      </rPr>
      <t>Dieta do żywienia dojelitowego,
- wysokobiałkowa</t>
    </r>
    <r>
      <rPr>
        <sz val="10"/>
        <rFont val="Arial"/>
        <family val="2"/>
        <charset val="238"/>
      </rPr>
      <t xml:space="preserve"> (zawartość białek 6--7,5g/100ml)
</t>
    </r>
    <r>
      <rPr>
        <b/>
        <sz val="10"/>
        <rFont val="Arial"/>
        <family val="2"/>
        <charset val="238"/>
      </rPr>
      <t xml:space="preserve">- hiperkaloryczna
- bogatoresztkowa </t>
    </r>
    <r>
      <rPr>
        <sz val="10"/>
        <rFont val="Arial"/>
        <family val="2"/>
        <charset val="238"/>
      </rPr>
      <t>(zawartość błonnika ok. 2g/100ml)</t>
    </r>
    <r>
      <rPr>
        <b/>
        <sz val="10"/>
        <rFont val="Arial"/>
        <family val="2"/>
        <charset val="238"/>
      </rPr>
      <t xml:space="preserve">,
</t>
    </r>
    <r>
      <rPr>
        <sz val="10"/>
        <rFont val="Arial"/>
        <family val="2"/>
        <charset val="238"/>
      </rPr>
      <t xml:space="preserve">- wzbogacona olejem rybim,
- bezglutenowa, 
- wolna od laktozy,
- procent energii z: białka-20%, węglowodanów- 48%, tłuszczu-29%,
- osmolarność 440 mOsm/l.
Opakowanie </t>
    </r>
    <r>
      <rPr>
        <b/>
        <sz val="10"/>
        <rFont val="Arial"/>
        <family val="2"/>
        <charset val="238"/>
      </rPr>
      <t>1000ml.</t>
    </r>
  </si>
  <si>
    <r>
      <rPr>
        <b/>
        <sz val="10"/>
        <rFont val="Arial"/>
        <family val="2"/>
        <charset val="238"/>
      </rPr>
      <t xml:space="preserve">Dieta do żywienia dojelitowego (przez zgłębnik) lub doustnie, 
- normalizująca glikemię, 
- normokaloryczna,  
- zawartość błonnika min 1,5g/100ml
</t>
    </r>
    <r>
      <rPr>
        <sz val="10"/>
        <rFont val="Arial"/>
        <family val="2"/>
        <charset val="238"/>
      </rPr>
      <t>- zawartość białka ok. 4g/100 ml,
- zawiera kwasy tłuszczowe omega -3
- bezglutenowa, 
- wolna od laktozy,
- procent energii z: białka-16%, węglowodanów-49%, tłuszczu-31%, 
- osmolarność 215 mOsm/l. 
Opakowanie 500ml.</t>
    </r>
  </si>
  <si>
    <r>
      <rPr>
        <b/>
        <sz val="10"/>
        <rFont val="Arial"/>
        <family val="2"/>
        <charset val="238"/>
      </rPr>
      <t xml:space="preserve">Dieta do żywienia dojelitowego, 
</t>
    </r>
    <r>
      <rPr>
        <sz val="10"/>
        <rFont val="Arial"/>
        <family val="2"/>
        <charset val="238"/>
      </rPr>
      <t>- do stosowania w stanach stresu metabolicznego, choroby wyniszczającej, owrzodzeń, odleżyn, 
-</t>
    </r>
    <r>
      <rPr>
        <b/>
        <sz val="10"/>
        <rFont val="Arial"/>
        <family val="2"/>
        <charset val="238"/>
      </rPr>
      <t xml:space="preserve"> hiperkaloryczna</t>
    </r>
    <r>
      <rPr>
        <sz val="10"/>
        <rFont val="Arial"/>
        <family val="2"/>
        <charset val="238"/>
      </rPr>
      <t xml:space="preserve"> ok. 1,3 kcal/ml,
- </t>
    </r>
    <r>
      <rPr>
        <b/>
        <sz val="10"/>
        <rFont val="Arial"/>
        <family val="2"/>
        <charset val="238"/>
      </rPr>
      <t xml:space="preserve">wysokobiałkowa,
- z zawartością glutaminy,
</t>
    </r>
    <r>
      <rPr>
        <sz val="10"/>
        <rFont val="Arial"/>
        <family val="2"/>
        <charset val="238"/>
      </rPr>
      <t xml:space="preserve">- bogatoresztkowa,
- zawiera tłuszcze MCT, kwasy DHA+EPA,
- bezglutenowa, 
- wolna od laktozy,
- procent energii z: białka - 20%, węglowodanów - 54%, tłuszczu - 24%,
- osmolarność 380 mOsm/l.
Opakowanie </t>
    </r>
    <r>
      <rPr>
        <b/>
        <sz val="10"/>
        <rFont val="Arial"/>
        <family val="2"/>
        <charset val="238"/>
      </rPr>
      <t>500ml</t>
    </r>
    <r>
      <rPr>
        <sz val="10"/>
        <rFont val="Arial"/>
        <family val="2"/>
        <charset val="238"/>
      </rPr>
      <t>.</t>
    </r>
  </si>
  <si>
    <r>
      <rPr>
        <b/>
        <sz val="10"/>
        <rFont val="Arial"/>
        <family val="2"/>
        <charset val="238"/>
      </rPr>
      <t xml:space="preserve">Dieta do żywienia dojelitowego, 
</t>
    </r>
    <r>
      <rPr>
        <sz val="10"/>
        <rFont val="Arial"/>
        <family val="2"/>
        <charset val="238"/>
      </rPr>
      <t>- do stosowania</t>
    </r>
    <r>
      <rPr>
        <b/>
        <sz val="10"/>
        <rFont val="Arial"/>
        <family val="2"/>
        <charset val="238"/>
      </rPr>
      <t xml:space="preserve"> w stanach upośledzonej czynności wątroby, 
</t>
    </r>
    <r>
      <rPr>
        <sz val="10"/>
        <rFont val="Arial"/>
        <family val="2"/>
        <charset val="238"/>
      </rPr>
      <t>- h</t>
    </r>
    <r>
      <rPr>
        <b/>
        <sz val="10"/>
        <rFont val="Arial"/>
        <family val="2"/>
        <charset val="238"/>
      </rPr>
      <t xml:space="preserve">iperkaloryczna ok. 1,3 kcal/ml,
- niskobiałkowa,
- bogatoresztkowa, 
</t>
    </r>
    <r>
      <rPr>
        <sz val="10"/>
        <rFont val="Arial"/>
        <family val="2"/>
        <charset val="238"/>
      </rPr>
      <t xml:space="preserve">- zwiększona zawartość aminokwasów rozgałęzionych,
- zawiera tłuszcze MCT,
- bezglutenowa, 
- wolna od laktozy,
- procent energii z: białka - 12%, węglowodanów - 47%, tłuszczu - 40%,
- osmolarność 395 mOsm/l.
Opakowanie </t>
    </r>
    <r>
      <rPr>
        <b/>
        <sz val="10"/>
        <rFont val="Arial"/>
        <family val="2"/>
        <charset val="238"/>
      </rPr>
      <t>500ml.</t>
    </r>
  </si>
  <si>
    <r>
      <rPr>
        <b/>
        <sz val="10"/>
        <rFont val="Arial"/>
        <family val="2"/>
        <charset val="238"/>
      </rPr>
      <t xml:space="preserve">Dieta do żywienia dojelitowego, 
</t>
    </r>
    <r>
      <rPr>
        <sz val="10"/>
        <rFont val="Arial"/>
        <family val="2"/>
        <charset val="238"/>
      </rPr>
      <t>- do stosowania</t>
    </r>
    <r>
      <rPr>
        <b/>
        <sz val="10"/>
        <rFont val="Arial"/>
        <family val="2"/>
        <charset val="238"/>
      </rPr>
      <t xml:space="preserve"> w stanach upośledzonego wchłaniania i trawienia
</t>
    </r>
    <r>
      <rPr>
        <sz val="10"/>
        <rFont val="Arial"/>
        <family val="2"/>
        <charset val="238"/>
      </rPr>
      <t xml:space="preserve">- </t>
    </r>
    <r>
      <rPr>
        <b/>
        <sz val="10"/>
        <rFont val="Arial"/>
        <family val="2"/>
        <charset val="238"/>
      </rPr>
      <t xml:space="preserve">normokaloryczna,
- oligopeptydowa,
</t>
    </r>
    <r>
      <rPr>
        <sz val="10"/>
        <rFont val="Arial"/>
        <family val="2"/>
        <charset val="238"/>
      </rPr>
      <t xml:space="preserve">- bezglutenowa, 
- wolna od laktozy,
- procent energii z: białka - 14%, węglowodanów - 74%, tłuszczu - 12%,
- osmolarność 310 mOsm/l.
Opakowanie </t>
    </r>
    <r>
      <rPr>
        <b/>
        <sz val="10"/>
        <rFont val="Arial"/>
        <family val="2"/>
        <charset val="238"/>
      </rPr>
      <t>500ml.</t>
    </r>
  </si>
  <si>
    <r>
      <rPr>
        <b/>
        <sz val="10"/>
        <rFont val="Arial"/>
        <family val="2"/>
        <charset val="238"/>
      </rPr>
      <t xml:space="preserve">Dieta do żywienia dojelitowego, 
</t>
    </r>
    <r>
      <rPr>
        <sz val="10"/>
        <rFont val="Arial"/>
        <family val="2"/>
        <charset val="238"/>
      </rPr>
      <t>- do stosowania</t>
    </r>
    <r>
      <rPr>
        <b/>
        <sz val="10"/>
        <rFont val="Arial"/>
        <family val="2"/>
        <charset val="238"/>
      </rPr>
      <t xml:space="preserve"> w stanach pourazowych, przy niewydolności oddechowej
</t>
    </r>
    <r>
      <rPr>
        <sz val="10"/>
        <rFont val="Arial"/>
        <family val="2"/>
        <charset val="238"/>
      </rPr>
      <t xml:space="preserve">- </t>
    </r>
    <r>
      <rPr>
        <b/>
        <sz val="10"/>
        <rFont val="Arial"/>
        <family val="2"/>
        <charset val="238"/>
      </rPr>
      <t xml:space="preserve">hiperkaloryczna </t>
    </r>
    <r>
      <rPr>
        <sz val="10"/>
        <rFont val="Arial"/>
        <family val="2"/>
        <charset val="238"/>
      </rPr>
      <t>(1,3kcal/1ml)</t>
    </r>
    <r>
      <rPr>
        <b/>
        <sz val="10"/>
        <rFont val="Arial"/>
        <family val="2"/>
        <charset val="238"/>
      </rPr>
      <t xml:space="preserve">,
- niskowęglowodanowa, 
</t>
    </r>
    <r>
      <rPr>
        <sz val="10"/>
        <rFont val="Arial"/>
        <family val="2"/>
        <charset val="238"/>
      </rPr>
      <t xml:space="preserve">- bezglutenowa, 
- wolna od laktozy,
- procent energii z: białka - 20%, węglowodanów - 40%, tłuszczu - 40%,
- osmolarność 335 mOsm/l.
Opakowanie </t>
    </r>
    <r>
      <rPr>
        <b/>
        <sz val="10"/>
        <rFont val="Arial"/>
        <family val="2"/>
        <charset val="238"/>
      </rPr>
      <t>500ml.</t>
    </r>
  </si>
  <si>
    <t>Zamawiający wymaga bezpłatnego użyczenia 5 szt. pomp do podaży produktów zawartych w pakiecie. Przeszkolenie personelu, serwis urządzeń, dostarczenie urządzeń zastępczych w razie awarii należy do obowiązków Wykonawcy. Zamawiający wymaga dostarczenia urządzeń w ciągu 5 dni od podpisania umowy i ich odbioru nie wcześniej niż 7 dni po zakończeniu czasu jej trwania</t>
  </si>
  <si>
    <t>35</t>
  </si>
  <si>
    <t>Kwas borowy</t>
  </si>
  <si>
    <t>Acidum boricum</t>
  </si>
  <si>
    <t>1kg</t>
  </si>
  <si>
    <t>Srebra azotan</t>
  </si>
  <si>
    <t>Argenti nitras</t>
  </si>
  <si>
    <t>Benzyna apteczna</t>
  </si>
  <si>
    <t>Benzinum</t>
  </si>
  <si>
    <t>1 l</t>
  </si>
  <si>
    <t>Chlorheksydyny diglukonian 20% roztwór</t>
  </si>
  <si>
    <t>Chlorhexidini digluconatis solutio</t>
  </si>
  <si>
    <t>Glukoza subst.</t>
  </si>
  <si>
    <t>subst</t>
  </si>
  <si>
    <t>1 kg</t>
  </si>
  <si>
    <t>Wodoru Nadtlenek 30 %</t>
  </si>
  <si>
    <t>Parafina płynna</t>
  </si>
  <si>
    <t>Parafinum</t>
  </si>
  <si>
    <t>800 g</t>
  </si>
  <si>
    <t>Wazelina biała subst.</t>
  </si>
  <si>
    <t>Vaselinum album</t>
  </si>
  <si>
    <t>subst.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</si>
</sst>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z_ł_-;\-* #,##0.00\ _z_ł_-;_-* \-??\ _z_ł_-;_-@_-"/>
    <numFmt numFmtId="165" formatCode="_-* #,##0.00&quot; zł&quot;_-;\-* #,##0.00&quot; zł&quot;_-;_-* \-??&quot; zł&quot;_-;_-@_-"/>
    <numFmt numFmtId="166" formatCode="#,##0.00;[Red]#,##0.00"/>
    <numFmt numFmtId="167" formatCode="yyyy\-mm\-dd"/>
  </numFmts>
  <fonts count="35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name val="Arial CE"/>
      <charset val="238"/>
    </font>
    <font>
      <sz val="11"/>
      <color rgb="FF000000"/>
      <name val="Czcionka tekstu podstawowego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1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u/>
      <sz val="10"/>
      <color rgb="FF000000"/>
      <name val="Calibri"/>
      <family val="2"/>
      <charset val="1"/>
    </font>
    <font>
      <b/>
      <u/>
      <sz val="10"/>
      <name val="Calibri"/>
      <family val="2"/>
      <charset val="1"/>
    </font>
    <font>
      <sz val="10"/>
      <color rgb="FFFF0000"/>
      <name val="Calibri"/>
      <family val="2"/>
      <charset val="238"/>
    </font>
    <font>
      <b/>
      <sz val="10"/>
      <name val="Arial"/>
      <family val="2"/>
      <charset val="238"/>
    </font>
    <font>
      <b/>
      <u/>
      <sz val="10"/>
      <color rgb="FF000000"/>
      <name val="Calibri"/>
      <family val="2"/>
      <charset val="238"/>
    </font>
    <font>
      <b/>
      <u/>
      <sz val="10"/>
      <name val="Calibri"/>
      <family val="2"/>
      <charset val="238"/>
    </font>
    <font>
      <b/>
      <i/>
      <sz val="10"/>
      <name val="Calibri"/>
      <family val="2"/>
      <charset val="1"/>
    </font>
    <font>
      <u/>
      <sz val="11"/>
      <color rgb="FF0563C1"/>
      <name val="Calibri"/>
      <family val="2"/>
      <charset val="238"/>
    </font>
    <font>
      <sz val="9"/>
      <color rgb="FF000000"/>
      <name val="Arial"/>
      <family val="2"/>
      <charset val="238"/>
    </font>
    <font>
      <sz val="9"/>
      <name val="Arial"/>
      <family val="2"/>
      <charset val="238"/>
    </font>
    <font>
      <i/>
      <u/>
      <sz val="10"/>
      <name val="Calibri"/>
      <family val="2"/>
      <charset val="238"/>
    </font>
    <font>
      <vertAlign val="subscript"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rgb="FFFF0000"/>
      <name val="Arial"/>
      <family val="2"/>
      <charset val="238"/>
    </font>
    <font>
      <i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0"/>
      <color rgb="FFFF0000"/>
      <name val="Arial CE"/>
      <charset val="238"/>
    </font>
    <font>
      <sz val="9"/>
      <name val="Arial CE"/>
      <charset val="238"/>
    </font>
    <font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FFC7CE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D9D9D9"/>
      </patternFill>
    </fill>
    <fill>
      <patternFill patternType="solid">
        <fgColor rgb="FFFFFF00"/>
        <bgColor rgb="FFFFFF00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6">
    <xf numFmtId="0" fontId="0" fillId="0" borderId="0"/>
    <xf numFmtId="165" fontId="34" fillId="0" borderId="0" applyBorder="0" applyProtection="0"/>
    <xf numFmtId="9" fontId="34" fillId="0" borderId="0" applyBorder="0" applyProtection="0"/>
    <xf numFmtId="0" fontId="22" fillId="0" borderId="0" applyBorder="0" applyProtection="0"/>
    <xf numFmtId="164" fontId="34" fillId="0" borderId="0" applyBorder="0" applyProtection="0"/>
    <xf numFmtId="164" fontId="34" fillId="0" borderId="0" applyBorder="0" applyProtection="0"/>
    <xf numFmtId="164" fontId="34" fillId="0" borderId="0" applyBorder="0" applyProtection="0"/>
    <xf numFmtId="164" fontId="34" fillId="0" borderId="0" applyBorder="0" applyProtection="0"/>
    <xf numFmtId="164" fontId="34" fillId="0" borderId="0" applyBorder="0" applyProtection="0"/>
    <xf numFmtId="164" fontId="34" fillId="0" borderId="0" applyBorder="0" applyProtection="0"/>
    <xf numFmtId="164" fontId="34" fillId="0" borderId="0" applyBorder="0" applyProtection="0"/>
    <xf numFmtId="0" fontId="1" fillId="0" borderId="0"/>
    <xf numFmtId="0" fontId="2" fillId="0" borderId="0"/>
    <xf numFmtId="0" fontId="3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5" fillId="0" borderId="0"/>
    <xf numFmtId="0" fontId="3" fillId="0" borderId="0"/>
    <xf numFmtId="0" fontId="3" fillId="0" borderId="0"/>
    <xf numFmtId="0" fontId="34" fillId="0" borderId="0"/>
    <xf numFmtId="0" fontId="2" fillId="0" borderId="0"/>
    <xf numFmtId="0" fontId="6" fillId="0" borderId="0"/>
    <xf numFmtId="0" fontId="6" fillId="0" borderId="0"/>
    <xf numFmtId="0" fontId="5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4" fillId="0" borderId="0"/>
    <xf numFmtId="0" fontId="2" fillId="0" borderId="0"/>
    <xf numFmtId="0" fontId="5" fillId="0" borderId="0"/>
    <xf numFmtId="0" fontId="3" fillId="0" borderId="0"/>
    <xf numFmtId="0" fontId="4" fillId="0" borderId="0"/>
    <xf numFmtId="9" fontId="34" fillId="0" borderId="0" applyBorder="0" applyProtection="0"/>
    <xf numFmtId="9" fontId="34" fillId="0" borderId="0" applyBorder="0" applyProtection="0"/>
    <xf numFmtId="9" fontId="34" fillId="0" borderId="0" applyBorder="0" applyProtection="0"/>
    <xf numFmtId="9" fontId="34" fillId="0" borderId="0" applyBorder="0" applyProtection="0"/>
    <xf numFmtId="9" fontId="34" fillId="0" borderId="0" applyBorder="0" applyProtection="0"/>
    <xf numFmtId="9" fontId="34" fillId="0" borderId="0" applyBorder="0" applyProtection="0"/>
    <xf numFmtId="0" fontId="2" fillId="0" borderId="0"/>
    <xf numFmtId="165" fontId="34" fillId="0" borderId="0" applyBorder="0" applyProtection="0"/>
    <xf numFmtId="165" fontId="34" fillId="0" borderId="0" applyBorder="0" applyProtection="0"/>
    <xf numFmtId="165" fontId="34" fillId="0" borderId="0" applyBorder="0" applyProtection="0"/>
    <xf numFmtId="165" fontId="34" fillId="0" borderId="0" applyBorder="0" applyProtection="0"/>
    <xf numFmtId="165" fontId="34" fillId="0" borderId="0" applyBorder="0" applyProtection="0"/>
    <xf numFmtId="165" fontId="34" fillId="0" borderId="0" applyBorder="0" applyProtection="0"/>
    <xf numFmtId="165" fontId="34" fillId="0" borderId="0" applyBorder="0" applyProtection="0"/>
    <xf numFmtId="165" fontId="34" fillId="0" borderId="0" applyBorder="0" applyProtection="0"/>
    <xf numFmtId="165" fontId="34" fillId="0" borderId="0" applyBorder="0" applyProtection="0"/>
    <xf numFmtId="165" fontId="34" fillId="0" borderId="0" applyBorder="0" applyProtection="0"/>
    <xf numFmtId="165" fontId="34" fillId="0" borderId="0" applyBorder="0" applyProtection="0"/>
    <xf numFmtId="0" fontId="2" fillId="0" borderId="0"/>
  </cellStyleXfs>
  <cellXfs count="272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5" fontId="8" fillId="0" borderId="0" xfId="1" applyFont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65" fontId="9" fillId="0" borderId="0" xfId="1" applyFont="1" applyBorder="1" applyAlignment="1" applyProtection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2" borderId="2" xfId="55" applyFont="1" applyFill="1" applyBorder="1" applyAlignment="1">
      <alignment horizontal="center" vertical="center" wrapText="1"/>
    </xf>
    <xf numFmtId="166" fontId="12" fillId="2" borderId="2" xfId="0" applyNumberFormat="1" applyFont="1" applyFill="1" applyBorder="1" applyAlignment="1">
      <alignment horizontal="center" vertical="center" wrapText="1"/>
    </xf>
    <xf numFmtId="165" fontId="12" fillId="2" borderId="2" xfId="1" applyFont="1" applyFill="1" applyBorder="1" applyAlignment="1" applyProtection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5" fontId="8" fillId="0" borderId="3" xfId="1" applyFont="1" applyBorder="1" applyAlignment="1" applyProtection="1">
      <alignment horizontal="center" vertical="center" wrapText="1"/>
    </xf>
    <xf numFmtId="9" fontId="9" fillId="0" borderId="3" xfId="55" applyNumberFormat="1" applyFont="1" applyBorder="1" applyAlignment="1">
      <alignment horizontal="center" vertical="center" wrapText="1"/>
    </xf>
    <xf numFmtId="0" fontId="9" fillId="0" borderId="3" xfId="43" applyFont="1" applyBorder="1" applyAlignment="1">
      <alignment horizontal="center" vertical="center" wrapText="1"/>
    </xf>
    <xf numFmtId="0" fontId="12" fillId="0" borderId="3" xfId="43" applyFont="1" applyBorder="1" applyAlignment="1">
      <alignment horizontal="center" vertical="center" wrapText="1"/>
    </xf>
    <xf numFmtId="49" fontId="13" fillId="0" borderId="3" xfId="16" applyNumberFormat="1" applyFont="1" applyBorder="1" applyAlignment="1">
      <alignment horizontal="left" vertical="center" wrapText="1"/>
    </xf>
    <xf numFmtId="0" fontId="13" fillId="0" borderId="3" xfId="55" applyFont="1" applyBorder="1" applyAlignment="1">
      <alignment horizontal="left" vertical="center" wrapText="1"/>
    </xf>
    <xf numFmtId="0" fontId="9" fillId="0" borderId="3" xfId="23" applyFont="1" applyBorder="1" applyAlignment="1">
      <alignment horizontal="center" vertical="center" wrapText="1"/>
    </xf>
    <xf numFmtId="0" fontId="17" fillId="0" borderId="3" xfId="55" applyFont="1" applyBorder="1" applyAlignment="1">
      <alignment horizontal="left" vertical="center" wrapText="1"/>
    </xf>
    <xf numFmtId="0" fontId="9" fillId="0" borderId="3" xfId="55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9" fillId="0" borderId="4" xfId="43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2" fillId="0" borderId="3" xfId="55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165" fontId="10" fillId="2" borderId="3" xfId="1" applyFont="1" applyFill="1" applyBorder="1" applyAlignment="1" applyProtection="1">
      <alignment horizontal="center" vertical="center" wrapText="1"/>
    </xf>
    <xf numFmtId="49" fontId="6" fillId="0" borderId="0" xfId="16" applyNumberFormat="1" applyFont="1" applyAlignment="1">
      <alignment horizontal="left" vertical="center"/>
    </xf>
    <xf numFmtId="49" fontId="18" fillId="0" borderId="0" xfId="16" applyNumberFormat="1" applyFont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23" applyFont="1" applyBorder="1" applyAlignment="1">
      <alignment horizontal="center" vertical="center" wrapText="1"/>
    </xf>
    <xf numFmtId="0" fontId="9" fillId="3" borderId="4" xfId="55" applyFont="1" applyFill="1" applyBorder="1" applyAlignment="1">
      <alignment horizontal="center" vertical="center" wrapText="1"/>
    </xf>
    <xf numFmtId="0" fontId="9" fillId="0" borderId="4" xfId="55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9" fontId="9" fillId="0" borderId="4" xfId="43" applyNumberFormat="1" applyFont="1" applyBorder="1" applyAlignment="1">
      <alignment horizontal="center" vertical="center" wrapText="1"/>
    </xf>
    <xf numFmtId="0" fontId="9" fillId="3" borderId="3" xfId="55" applyFont="1" applyFill="1" applyBorder="1" applyAlignment="1">
      <alignment horizontal="center" vertical="center" wrapText="1"/>
    </xf>
    <xf numFmtId="0" fontId="8" fillId="0" borderId="3" xfId="55" applyFont="1" applyBorder="1" applyAlignment="1">
      <alignment horizontal="center" vertical="center" wrapText="1"/>
    </xf>
    <xf numFmtId="0" fontId="8" fillId="0" borderId="4" xfId="23" applyFont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8" fillId="0" borderId="3" xfId="23" applyFont="1" applyBorder="1" applyAlignment="1">
      <alignment horizontal="center" vertical="center" wrapText="1"/>
    </xf>
    <xf numFmtId="9" fontId="8" fillId="0" borderId="4" xfId="0" applyNumberFormat="1" applyFont="1" applyBorder="1" applyAlignment="1">
      <alignment horizontal="center" vertical="center" wrapText="1"/>
    </xf>
    <xf numFmtId="9" fontId="8" fillId="0" borderId="3" xfId="0" applyNumberFormat="1" applyFont="1" applyBorder="1" applyAlignment="1">
      <alignment horizontal="center" vertical="center" wrapText="1"/>
    </xf>
    <xf numFmtId="49" fontId="9" fillId="0" borderId="3" xfId="55" applyNumberFormat="1" applyFont="1" applyBorder="1" applyAlignment="1">
      <alignment horizontal="center" vertical="center" wrapText="1"/>
    </xf>
    <xf numFmtId="49" fontId="9" fillId="0" borderId="4" xfId="55" applyNumberFormat="1" applyFont="1" applyBorder="1" applyAlignment="1">
      <alignment horizontal="center" vertical="center" wrapText="1"/>
    </xf>
    <xf numFmtId="0" fontId="9" fillId="3" borderId="4" xfId="43" applyFont="1" applyFill="1" applyBorder="1" applyAlignment="1">
      <alignment horizontal="center" vertical="center" wrapText="1"/>
    </xf>
    <xf numFmtId="0" fontId="9" fillId="3" borderId="3" xfId="43" applyFont="1" applyFill="1" applyBorder="1" applyAlignment="1">
      <alignment horizontal="center" vertical="center" wrapText="1"/>
    </xf>
    <xf numFmtId="9" fontId="9" fillId="0" borderId="3" xfId="43" applyNumberFormat="1" applyFont="1" applyBorder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/>
    </xf>
    <xf numFmtId="2" fontId="12" fillId="2" borderId="2" xfId="0" applyNumberFormat="1" applyFont="1" applyFill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0" fontId="13" fillId="0" borderId="3" xfId="55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5" fontId="13" fillId="0" borderId="3" xfId="1" applyFont="1" applyBorder="1" applyAlignment="1" applyProtection="1">
      <alignment horizontal="center" vertical="center"/>
    </xf>
    <xf numFmtId="9" fontId="13" fillId="0" borderId="3" xfId="55" applyNumberFormat="1" applyFont="1" applyBorder="1" applyAlignment="1">
      <alignment horizontal="center" vertical="center" wrapText="1"/>
    </xf>
    <xf numFmtId="2" fontId="12" fillId="2" borderId="3" xfId="0" applyNumberFormat="1" applyFont="1" applyFill="1" applyBorder="1" applyAlignment="1">
      <alignment horizontal="center" vertical="center" wrapText="1"/>
    </xf>
    <xf numFmtId="0" fontId="14" fillId="0" borderId="3" xfId="43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65" fontId="7" fillId="0" borderId="3" xfId="1" applyFont="1" applyBorder="1" applyAlignment="1" applyProtection="1">
      <alignment horizontal="center" vertical="center" wrapText="1"/>
    </xf>
    <xf numFmtId="165" fontId="9" fillId="0" borderId="3" xfId="0" applyNumberFormat="1" applyFont="1" applyBorder="1" applyAlignment="1">
      <alignment horizontal="center" vertical="center" wrapText="1"/>
    </xf>
    <xf numFmtId="0" fontId="13" fillId="0" borderId="3" xfId="16" applyFont="1" applyBorder="1" applyAlignment="1">
      <alignment vertical="center" wrapText="1"/>
    </xf>
    <xf numFmtId="0" fontId="13" fillId="0" borderId="3" xfId="16" applyFont="1" applyBorder="1" applyAlignment="1">
      <alignment horizontal="center" vertical="center" wrapText="1"/>
    </xf>
    <xf numFmtId="0" fontId="13" fillId="0" borderId="3" xfId="16" applyFont="1" applyBorder="1" applyAlignment="1">
      <alignment horizontal="center" vertical="center"/>
    </xf>
    <xf numFmtId="0" fontId="13" fillId="0" borderId="5" xfId="55" applyFont="1" applyBorder="1" applyAlignment="1">
      <alignment horizontal="center" vertical="center" wrapText="1"/>
    </xf>
    <xf numFmtId="0" fontId="14" fillId="0" borderId="3" xfId="16" applyFont="1" applyBorder="1" applyAlignment="1">
      <alignment horizontal="center" vertical="center"/>
    </xf>
    <xf numFmtId="2" fontId="13" fillId="0" borderId="3" xfId="55" applyNumberFormat="1" applyFont="1" applyBorder="1" applyAlignment="1">
      <alignment horizontal="center" vertical="center" wrapText="1"/>
    </xf>
    <xf numFmtId="9" fontId="13" fillId="0" borderId="3" xfId="2" applyFont="1" applyBorder="1" applyAlignment="1" applyProtection="1">
      <alignment horizontal="center" vertical="center" wrapText="1"/>
    </xf>
    <xf numFmtId="2" fontId="13" fillId="0" borderId="3" xfId="16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3" fillId="0" borderId="4" xfId="55" applyFont="1" applyBorder="1" applyAlignment="1">
      <alignment horizontal="left" vertical="center" wrapText="1"/>
    </xf>
    <xf numFmtId="0" fontId="8" fillId="0" borderId="4" xfId="55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165" fontId="7" fillId="0" borderId="0" xfId="1" applyFont="1" applyBorder="1" applyAlignment="1" applyProtection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5" fontId="13" fillId="0" borderId="0" xfId="1" applyFont="1" applyBorder="1" applyAlignment="1" applyProtection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4" fillId="2" borderId="2" xfId="55" applyFont="1" applyFill="1" applyBorder="1" applyAlignment="1">
      <alignment horizontal="center" vertical="center" wrapText="1"/>
    </xf>
    <xf numFmtId="166" fontId="14" fillId="2" borderId="2" xfId="0" applyNumberFormat="1" applyFont="1" applyFill="1" applyBorder="1" applyAlignment="1">
      <alignment horizontal="center" vertical="center" wrapText="1"/>
    </xf>
    <xf numFmtId="165" fontId="14" fillId="2" borderId="2" xfId="1" applyFont="1" applyFill="1" applyBorder="1" applyAlignment="1" applyProtection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3" fillId="0" borderId="3" xfId="43" applyFont="1" applyBorder="1" applyAlignment="1">
      <alignment horizontal="center" vertical="center" wrapText="1"/>
    </xf>
    <xf numFmtId="0" fontId="13" fillId="0" borderId="3" xfId="23" applyFont="1" applyBorder="1" applyAlignment="1">
      <alignment horizontal="center" vertical="center" wrapText="1"/>
    </xf>
    <xf numFmtId="0" fontId="13" fillId="0" borderId="4" xfId="43" applyFont="1" applyBorder="1" applyAlignment="1">
      <alignment horizontal="center" vertical="center" wrapText="1"/>
    </xf>
    <xf numFmtId="9" fontId="13" fillId="0" borderId="3" xfId="43" applyNumberFormat="1" applyFont="1" applyBorder="1" applyAlignment="1">
      <alignment horizontal="center" vertical="center" wrapText="1"/>
    </xf>
    <xf numFmtId="0" fontId="13" fillId="3" borderId="3" xfId="55" applyFont="1" applyFill="1" applyBorder="1" applyAlignment="1">
      <alignment horizontal="center" vertical="center" wrapText="1"/>
    </xf>
    <xf numFmtId="0" fontId="13" fillId="3" borderId="3" xfId="43" applyFont="1" applyFill="1" applyBorder="1" applyAlignment="1">
      <alignment horizontal="center" vertical="center" wrapText="1"/>
    </xf>
    <xf numFmtId="0" fontId="14" fillId="3" borderId="3" xfId="43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165" fontId="11" fillId="2" borderId="3" xfId="1" applyFont="1" applyFill="1" applyBorder="1" applyAlignment="1" applyProtection="1">
      <alignment horizontal="center" vertical="center" wrapText="1"/>
    </xf>
    <xf numFmtId="10" fontId="8" fillId="0" borderId="3" xfId="0" applyNumberFormat="1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5" fillId="0" borderId="3" xfId="16" applyFont="1" applyBorder="1" applyAlignment="1">
      <alignment vertical="center" wrapText="1"/>
    </xf>
    <xf numFmtId="0" fontId="6" fillId="0" borderId="3" xfId="16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7" fillId="0" borderId="3" xfId="55" applyFont="1" applyBorder="1" applyAlignment="1">
      <alignment horizontal="center" vertical="center" wrapText="1"/>
    </xf>
    <xf numFmtId="0" fontId="13" fillId="0" borderId="3" xfId="43" applyFont="1" applyBorder="1" applyAlignment="1">
      <alignment horizontal="left" vertical="center" wrapText="1"/>
    </xf>
    <xf numFmtId="9" fontId="9" fillId="0" borderId="4" xfId="0" applyNumberFormat="1" applyFont="1" applyBorder="1" applyAlignment="1">
      <alignment horizontal="center" vertical="center" wrapText="1"/>
    </xf>
    <xf numFmtId="9" fontId="9" fillId="0" borderId="4" xfId="55" applyNumberFormat="1" applyFont="1" applyBorder="1" applyAlignment="1">
      <alignment horizontal="center" vertical="center" wrapText="1"/>
    </xf>
    <xf numFmtId="0" fontId="13" fillId="2" borderId="3" xfId="55" applyFont="1" applyFill="1" applyBorder="1" applyAlignment="1">
      <alignment horizontal="center" vertical="center" wrapText="1"/>
    </xf>
    <xf numFmtId="165" fontId="14" fillId="0" borderId="0" xfId="1" applyFont="1" applyBorder="1" applyAlignment="1" applyProtection="1">
      <alignment horizontal="center" vertical="center"/>
    </xf>
    <xf numFmtId="0" fontId="14" fillId="0" borderId="3" xfId="55" applyFont="1" applyBorder="1" applyAlignment="1">
      <alignment horizontal="center" vertical="center" wrapText="1"/>
    </xf>
    <xf numFmtId="165" fontId="13" fillId="0" borderId="3" xfId="1" applyFont="1" applyBorder="1" applyAlignment="1" applyProtection="1">
      <alignment horizontal="center" vertical="center" wrapText="1"/>
    </xf>
    <xf numFmtId="49" fontId="13" fillId="0" borderId="3" xfId="55" applyNumberFormat="1" applyFont="1" applyBorder="1" applyAlignment="1">
      <alignment horizontal="center" vertical="center" wrapText="1"/>
    </xf>
    <xf numFmtId="0" fontId="13" fillId="0" borderId="4" xfId="55" applyFont="1" applyBorder="1" applyAlignment="1">
      <alignment horizontal="center" vertical="center" wrapText="1"/>
    </xf>
    <xf numFmtId="0" fontId="7" fillId="0" borderId="4" xfId="55" applyFont="1" applyBorder="1" applyAlignment="1">
      <alignment horizontal="center" vertical="center" wrapText="1"/>
    </xf>
    <xf numFmtId="165" fontId="14" fillId="2" borderId="3" xfId="1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3" xfId="55" applyFont="1" applyBorder="1" applyAlignment="1">
      <alignment horizontal="center" wrapText="1"/>
    </xf>
    <xf numFmtId="0" fontId="14" fillId="4" borderId="3" xfId="0" applyFont="1" applyFill="1" applyBorder="1" applyAlignment="1">
      <alignment horizont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3" xfId="43" applyFont="1" applyFill="1" applyBorder="1" applyAlignment="1">
      <alignment horizontal="center" vertical="center" wrapText="1"/>
    </xf>
    <xf numFmtId="0" fontId="14" fillId="4" borderId="3" xfId="23" applyFont="1" applyFill="1" applyBorder="1" applyAlignment="1">
      <alignment horizontal="center" vertical="center" wrapText="1"/>
    </xf>
    <xf numFmtId="165" fontId="14" fillId="4" borderId="3" xfId="0" applyNumberFormat="1" applyFont="1" applyFill="1" applyBorder="1" applyAlignment="1">
      <alignment horizontal="center" vertical="center" wrapText="1"/>
    </xf>
    <xf numFmtId="165" fontId="14" fillId="4" borderId="3" xfId="1" applyFont="1" applyFill="1" applyBorder="1" applyAlignment="1" applyProtection="1">
      <alignment horizontal="center" vertical="center" wrapText="1"/>
    </xf>
    <xf numFmtId="9" fontId="14" fillId="4" borderId="3" xfId="55" applyNumberFormat="1" applyFont="1" applyFill="1" applyBorder="1" applyAlignment="1">
      <alignment horizontal="center" vertical="center" wrapText="1"/>
    </xf>
    <xf numFmtId="0" fontId="8" fillId="0" borderId="3" xfId="16" applyFont="1" applyBorder="1" applyAlignment="1">
      <alignment horizontal="center" vertical="center" wrapText="1"/>
    </xf>
    <xf numFmtId="9" fontId="7" fillId="0" borderId="3" xfId="0" applyNumberFormat="1" applyFont="1" applyBorder="1" applyAlignment="1">
      <alignment horizontal="center" vertical="center" wrapText="1"/>
    </xf>
    <xf numFmtId="0" fontId="14" fillId="2" borderId="3" xfId="43" applyFont="1" applyFill="1" applyBorder="1" applyAlignment="1">
      <alignment horizontal="center" vertical="center" wrapText="1"/>
    </xf>
    <xf numFmtId="0" fontId="14" fillId="2" borderId="3" xfId="23" applyFont="1" applyFill="1" applyBorder="1" applyAlignment="1">
      <alignment horizontal="center" vertical="center" wrapText="1"/>
    </xf>
    <xf numFmtId="165" fontId="14" fillId="2" borderId="3" xfId="0" applyNumberFormat="1" applyFont="1" applyFill="1" applyBorder="1" applyAlignment="1">
      <alignment horizontal="center" vertical="center" wrapText="1"/>
    </xf>
    <xf numFmtId="9" fontId="14" fillId="2" borderId="3" xfId="55" applyNumberFormat="1" applyFont="1" applyFill="1" applyBorder="1" applyAlignment="1">
      <alignment horizontal="center" vertical="center" wrapText="1"/>
    </xf>
    <xf numFmtId="0" fontId="13" fillId="0" borderId="4" xfId="43" applyFont="1" applyBorder="1" applyAlignment="1">
      <alignment horizontal="left" vertical="center" wrapText="1"/>
    </xf>
    <xf numFmtId="9" fontId="13" fillId="0" borderId="4" xfId="43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0" xfId="55" applyFont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3" xfId="3" applyFont="1" applyBorder="1" applyAlignment="1" applyProtection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3" xfId="23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3" fillId="0" borderId="3" xfId="55" applyFont="1" applyBorder="1" applyAlignment="1">
      <alignment horizontal="center" vertical="center"/>
    </xf>
    <xf numFmtId="0" fontId="13" fillId="0" borderId="4" xfId="55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9" fontId="7" fillId="0" borderId="0" xfId="2" applyFont="1" applyBorder="1" applyAlignment="1" applyProtection="1">
      <alignment horizontal="center" vertical="center" wrapText="1"/>
    </xf>
    <xf numFmtId="9" fontId="13" fillId="0" borderId="0" xfId="2" applyFont="1" applyBorder="1" applyAlignment="1" applyProtection="1">
      <alignment horizontal="center" vertical="center" wrapText="1"/>
    </xf>
    <xf numFmtId="9" fontId="14" fillId="2" borderId="2" xfId="2" applyFont="1" applyFill="1" applyBorder="1" applyAlignment="1" applyProtection="1">
      <alignment horizontal="center" vertical="center" wrapText="1"/>
    </xf>
    <xf numFmtId="166" fontId="9" fillId="0" borderId="3" xfId="0" applyNumberFormat="1" applyFont="1" applyBorder="1" applyAlignment="1">
      <alignment horizontal="center" vertical="center" wrapText="1"/>
    </xf>
    <xf numFmtId="166" fontId="13" fillId="0" borderId="3" xfId="0" applyNumberFormat="1" applyFont="1" applyBorder="1" applyAlignment="1">
      <alignment horizontal="center" vertical="center" wrapText="1"/>
    </xf>
    <xf numFmtId="0" fontId="25" fillId="0" borderId="3" xfId="55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49" fontId="14" fillId="0" borderId="3" xfId="16" applyNumberFormat="1" applyFont="1" applyBorder="1" applyAlignment="1">
      <alignment horizontal="left" vertical="center" wrapText="1"/>
    </xf>
    <xf numFmtId="165" fontId="13" fillId="0" borderId="0" xfId="0" applyNumberFormat="1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left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6" fillId="0" borderId="3" xfId="55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165" fontId="13" fillId="0" borderId="3" xfId="0" applyNumberFormat="1" applyFont="1" applyBorder="1" applyAlignment="1">
      <alignment horizontal="center" vertical="center" wrapText="1"/>
    </xf>
    <xf numFmtId="0" fontId="6" fillId="0" borderId="3" xfId="55" applyFont="1" applyBorder="1" applyAlignment="1">
      <alignment horizontal="left" vertical="center" wrapText="1"/>
    </xf>
    <xf numFmtId="0" fontId="6" fillId="0" borderId="3" xfId="55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4" fillId="0" borderId="3" xfId="43" applyFont="1" applyBorder="1" applyAlignment="1">
      <alignment horizontal="left" vertical="center" wrapText="1"/>
    </xf>
    <xf numFmtId="0" fontId="14" fillId="0" borderId="3" xfId="23" applyFont="1" applyBorder="1" applyAlignment="1">
      <alignment horizontal="left" vertical="center" wrapText="1"/>
    </xf>
    <xf numFmtId="165" fontId="14" fillId="0" borderId="3" xfId="0" applyNumberFormat="1" applyFont="1" applyBorder="1" applyAlignment="1">
      <alignment horizontal="center" vertical="center" wrapText="1"/>
    </xf>
    <xf numFmtId="9" fontId="14" fillId="0" borderId="3" xfId="55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5" fillId="0" borderId="0" xfId="0" applyFont="1"/>
    <xf numFmtId="0" fontId="27" fillId="0" borderId="0" xfId="0" applyFont="1" applyAlignment="1">
      <alignment horizontal="center" vertical="center"/>
    </xf>
    <xf numFmtId="0" fontId="18" fillId="0" borderId="0" xfId="55" applyFont="1" applyAlignment="1">
      <alignment horizontal="left" vertical="center" wrapText="1"/>
    </xf>
    <xf numFmtId="0" fontId="18" fillId="0" borderId="0" xfId="55" applyFont="1" applyAlignment="1">
      <alignment horizontal="center" vertical="center"/>
    </xf>
    <xf numFmtId="0" fontId="24" fillId="0" borderId="0" xfId="55" applyFont="1" applyAlignment="1">
      <alignment horizontal="center" vertical="center"/>
    </xf>
    <xf numFmtId="0" fontId="6" fillId="0" borderId="0" xfId="55" applyFont="1" applyAlignment="1">
      <alignment horizontal="center" vertical="center"/>
    </xf>
    <xf numFmtId="0" fontId="18" fillId="0" borderId="0" xfId="55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6" fontId="6" fillId="0" borderId="3" xfId="55" applyNumberFormat="1" applyFont="1" applyBorder="1" applyAlignment="1">
      <alignment horizontal="center" vertical="center" wrapText="1"/>
    </xf>
    <xf numFmtId="9" fontId="6" fillId="0" borderId="3" xfId="55" applyNumberFormat="1" applyFont="1" applyBorder="1" applyAlignment="1">
      <alignment horizontal="center" vertical="center" wrapText="1"/>
    </xf>
    <xf numFmtId="0" fontId="28" fillId="0" borderId="3" xfId="55" applyFont="1" applyBorder="1" applyAlignment="1">
      <alignment horizontal="center" vertical="center" wrapText="1"/>
    </xf>
    <xf numFmtId="0" fontId="29" fillId="0" borderId="3" xfId="55" applyFont="1" applyBorder="1" applyAlignment="1">
      <alignment horizontal="center" vertical="center" wrapText="1"/>
    </xf>
    <xf numFmtId="0" fontId="5" fillId="0" borderId="3" xfId="55" applyFont="1" applyBorder="1" applyAlignment="1">
      <alignment horizontal="left" vertical="center" wrapText="1"/>
    </xf>
    <xf numFmtId="0" fontId="30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0" fillId="0" borderId="3" xfId="55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18" fillId="2" borderId="3" xfId="55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31" fillId="2" borderId="3" xfId="55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/>
    </xf>
    <xf numFmtId="166" fontId="27" fillId="2" borderId="3" xfId="0" applyNumberFormat="1" applyFont="1" applyFill="1" applyBorder="1" applyAlignment="1">
      <alignment horizontal="center" vertical="center"/>
    </xf>
    <xf numFmtId="0" fontId="27" fillId="0" borderId="0" xfId="0" applyFont="1"/>
    <xf numFmtId="0" fontId="5" fillId="3" borderId="0" xfId="0" applyFont="1" applyFill="1" applyAlignment="1">
      <alignment horizontal="center" vertical="center"/>
    </xf>
    <xf numFmtId="49" fontId="27" fillId="3" borderId="0" xfId="16" applyNumberFormat="1" applyFont="1" applyFill="1" applyAlignment="1">
      <alignment horizontal="left" vertical="center" wrapText="1"/>
    </xf>
    <xf numFmtId="0" fontId="24" fillId="3" borderId="0" xfId="0" applyFont="1" applyFill="1" applyAlignment="1">
      <alignment horizontal="center" vertical="center"/>
    </xf>
    <xf numFmtId="0" fontId="5" fillId="3" borderId="0" xfId="0" applyFont="1" applyFill="1"/>
    <xf numFmtId="0" fontId="6" fillId="0" borderId="0" xfId="0" applyFont="1" applyAlignment="1">
      <alignment horizontal="left" vertical="center"/>
    </xf>
    <xf numFmtId="167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165" fontId="14" fillId="0" borderId="0" xfId="0" applyNumberFormat="1" applyFont="1" applyAlignment="1">
      <alignment horizontal="center" vertical="center"/>
    </xf>
    <xf numFmtId="0" fontId="14" fillId="2" borderId="3" xfId="55" applyFont="1" applyFill="1" applyBorder="1" applyAlignment="1">
      <alignment horizontal="center" vertical="center" wrapText="1"/>
    </xf>
    <xf numFmtId="0" fontId="6" fillId="0" borderId="4" xfId="55" applyFont="1" applyBorder="1" applyAlignment="1">
      <alignment horizontal="center" vertical="center" wrapText="1"/>
    </xf>
    <xf numFmtId="0" fontId="30" fillId="0" borderId="4" xfId="16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8" fillId="0" borderId="4" xfId="16" applyFont="1" applyBorder="1" applyAlignment="1">
      <alignment vertical="center" wrapText="1"/>
    </xf>
    <xf numFmtId="0" fontId="6" fillId="0" borderId="4" xfId="16" applyFont="1" applyBorder="1" applyAlignment="1">
      <alignment horizontal="center" vertical="center" wrapText="1"/>
    </xf>
    <xf numFmtId="0" fontId="6" fillId="0" borderId="4" xfId="16" applyFont="1" applyBorder="1" applyAlignment="1">
      <alignment horizontal="center" vertical="center"/>
    </xf>
    <xf numFmtId="0" fontId="24" fillId="0" borderId="4" xfId="55" applyFont="1" applyBorder="1" applyAlignment="1">
      <alignment horizontal="center" vertical="center" wrapText="1"/>
    </xf>
    <xf numFmtId="0" fontId="18" fillId="0" borderId="4" xfId="16" applyFont="1" applyBorder="1" applyAlignment="1">
      <alignment horizontal="center" vertical="center"/>
    </xf>
    <xf numFmtId="2" fontId="18" fillId="0" borderId="4" xfId="55" applyNumberFormat="1" applyFont="1" applyBorder="1" applyAlignment="1">
      <alignment horizontal="center" vertical="center" wrapText="1"/>
    </xf>
    <xf numFmtId="9" fontId="18" fillId="0" borderId="4" xfId="2" applyFont="1" applyBorder="1" applyAlignment="1" applyProtection="1">
      <alignment horizontal="center" vertical="center" wrapText="1"/>
    </xf>
    <xf numFmtId="2" fontId="18" fillId="0" borderId="3" xfId="16" applyNumberFormat="1" applyFont="1" applyBorder="1" applyAlignment="1">
      <alignment horizontal="center" vertical="center"/>
    </xf>
    <xf numFmtId="0" fontId="6" fillId="0" borderId="0" xfId="16" applyFont="1" applyAlignment="1">
      <alignment vertical="center"/>
    </xf>
    <xf numFmtId="0" fontId="30" fillId="0" borderId="3" xfId="16" applyFont="1" applyBorder="1" applyAlignment="1">
      <alignment horizontal="center" vertical="center" wrapText="1"/>
    </xf>
    <xf numFmtId="0" fontId="18" fillId="0" borderId="3" xfId="16" applyFont="1" applyBorder="1" applyAlignment="1">
      <alignment vertical="center" wrapText="1"/>
    </xf>
    <xf numFmtId="0" fontId="6" fillId="0" borderId="3" xfId="16" applyFont="1" applyBorder="1" applyAlignment="1">
      <alignment horizontal="center" vertical="center"/>
    </xf>
    <xf numFmtId="0" fontId="24" fillId="0" borderId="3" xfId="55" applyFont="1" applyBorder="1" applyAlignment="1">
      <alignment horizontal="center" vertical="center" wrapText="1"/>
    </xf>
    <xf numFmtId="0" fontId="18" fillId="0" borderId="3" xfId="16" applyFont="1" applyBorder="1" applyAlignment="1">
      <alignment horizontal="center" vertical="center"/>
    </xf>
    <xf numFmtId="9" fontId="18" fillId="0" borderId="3" xfId="2" applyFont="1" applyBorder="1" applyAlignment="1" applyProtection="1">
      <alignment horizontal="center" vertical="center" wrapText="1"/>
    </xf>
    <xf numFmtId="0" fontId="18" fillId="0" borderId="0" xfId="16" applyFont="1" applyAlignment="1">
      <alignment vertical="center"/>
    </xf>
    <xf numFmtId="0" fontId="18" fillId="0" borderId="0" xfId="16" applyFont="1"/>
    <xf numFmtId="0" fontId="30" fillId="0" borderId="3" xfId="0" applyFont="1" applyBorder="1" applyAlignment="1">
      <alignment horizontal="center" vertical="center"/>
    </xf>
    <xf numFmtId="0" fontId="30" fillId="0" borderId="0" xfId="16" applyFont="1"/>
    <xf numFmtId="0" fontId="24" fillId="0" borderId="5" xfId="55" applyFont="1" applyBorder="1" applyAlignment="1">
      <alignment horizontal="center" vertical="center" wrapText="1"/>
    </xf>
    <xf numFmtId="0" fontId="6" fillId="0" borderId="0" xfId="16" applyFont="1"/>
    <xf numFmtId="0" fontId="5" fillId="0" borderId="3" xfId="0" applyFont="1" applyBorder="1" applyAlignment="1">
      <alignment horizontal="center" vertical="center" wrapText="1"/>
    </xf>
    <xf numFmtId="0" fontId="27" fillId="2" borderId="3" xfId="43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/>
    </xf>
    <xf numFmtId="2" fontId="18" fillId="2" borderId="3" xfId="0" applyNumberFormat="1" applyFont="1" applyFill="1" applyBorder="1" applyAlignment="1">
      <alignment horizontal="center" vertical="center"/>
    </xf>
    <xf numFmtId="0" fontId="2" fillId="0" borderId="0" xfId="55" applyFont="1"/>
    <xf numFmtId="0" fontId="2" fillId="0" borderId="0" xfId="55" applyFont="1" applyAlignment="1">
      <alignment wrapText="1"/>
    </xf>
    <xf numFmtId="0" fontId="32" fillId="0" borderId="0" xfId="55" applyFont="1"/>
    <xf numFmtId="0" fontId="33" fillId="0" borderId="0" xfId="55" applyFont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7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11" fillId="2" borderId="4" xfId="0" applyFont="1" applyFill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/>
    </xf>
    <xf numFmtId="49" fontId="27" fillId="5" borderId="0" xfId="16" applyNumberFormat="1" applyFont="1" applyFill="1" applyBorder="1" applyAlignment="1">
      <alignment horizontal="left" vertical="center" wrapText="1"/>
    </xf>
  </cellXfs>
  <cellStyles count="56">
    <cellStyle name="Dziesiętny 2" xfId="4"/>
    <cellStyle name="Dziesiętny 2 2" xfId="5"/>
    <cellStyle name="Dziesiętny 2 2 2" xfId="6"/>
    <cellStyle name="Dziesiętny 2 3" xfId="7"/>
    <cellStyle name="Dziesiętny 2 4" xfId="8"/>
    <cellStyle name="Dziesiętny 3" xfId="9"/>
    <cellStyle name="Dziesiętny 3 2" xfId="10"/>
    <cellStyle name="Excel Built-in Explanatory Text" xfId="55"/>
    <cellStyle name="Hiperłącze" xfId="3" builtinId="8"/>
    <cellStyle name="Normal 2" xfId="11"/>
    <cellStyle name="Normal_tabelka" xfId="12"/>
    <cellStyle name="Normalny" xfId="0" builtinId="0"/>
    <cellStyle name="Normalny 10" xfId="13"/>
    <cellStyle name="Normalny 11" xfId="14"/>
    <cellStyle name="Normalny 2" xfId="15"/>
    <cellStyle name="Normalny 2 2" xfId="16"/>
    <cellStyle name="Normalny 2 2 2" xfId="17"/>
    <cellStyle name="Normalny 2 3" xfId="18"/>
    <cellStyle name="Normalny 2 4" xfId="19"/>
    <cellStyle name="Normalny 2 5" xfId="20"/>
    <cellStyle name="Normalny 2 6" xfId="21"/>
    <cellStyle name="Normalny 2 6 2" xfId="22"/>
    <cellStyle name="Normalny 2 7" xfId="23"/>
    <cellStyle name="Normalny 3" xfId="24"/>
    <cellStyle name="Normalny 3 2" xfId="25"/>
    <cellStyle name="Normalny 3 3" xfId="26"/>
    <cellStyle name="Normalny 3 4" xfId="27"/>
    <cellStyle name="Normalny 3 5" xfId="28"/>
    <cellStyle name="Normalny 4" xfId="29"/>
    <cellStyle name="Normalny 4 2" xfId="30"/>
    <cellStyle name="Normalny 5" xfId="31"/>
    <cellStyle name="Normalny 5 2" xfId="32"/>
    <cellStyle name="Normalny 6" xfId="33"/>
    <cellStyle name="Normalny 7" xfId="34"/>
    <cellStyle name="Normalny 8" xfId="35"/>
    <cellStyle name="Normalny 9" xfId="36"/>
    <cellStyle name="Procentowy" xfId="2" builtinId="5"/>
    <cellStyle name="Procentowy 2" xfId="37"/>
    <cellStyle name="Procentowy 3" xfId="38"/>
    <cellStyle name="Procentowy 4" xfId="39"/>
    <cellStyle name="Procentowy 5" xfId="40"/>
    <cellStyle name="Procentowy 6" xfId="41"/>
    <cellStyle name="Procentowy 7" xfId="42"/>
    <cellStyle name="Tekst objaśnienia 2" xfId="43"/>
    <cellStyle name="Walutowy" xfId="1" builtinId="4"/>
    <cellStyle name="Walutowy 2" xfId="44"/>
    <cellStyle name="Walutowy 2 2" xfId="45"/>
    <cellStyle name="Walutowy 3" xfId="46"/>
    <cellStyle name="Walutowy 3 2" xfId="47"/>
    <cellStyle name="Walutowy 4" xfId="48"/>
    <cellStyle name="Walutowy 4 2" xfId="49"/>
    <cellStyle name="Walutowy 4 2 2" xfId="50"/>
    <cellStyle name="Walutowy 4 3" xfId="51"/>
    <cellStyle name="Walutowy 5" xfId="52"/>
    <cellStyle name="Walutowy 5 2" xfId="53"/>
    <cellStyle name="Walutowy 6" xfId="54"/>
  </cellStyles>
  <dxfs count="15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53"/>
  <sheetViews>
    <sheetView topLeftCell="A14" zoomScale="72" zoomScaleNormal="72" workbookViewId="0">
      <selection activeCell="C52" sqref="C52"/>
    </sheetView>
  </sheetViews>
  <sheetFormatPr defaultColWidth="22.140625" defaultRowHeight="15"/>
  <cols>
    <col min="1" max="1" width="5.140625" style="1" customWidth="1"/>
    <col min="2" max="3" width="9.140625" style="1" customWidth="1"/>
    <col min="4" max="4" width="16.85546875" style="2" customWidth="1"/>
    <col min="5" max="5" width="14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3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3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ht="25.5">
      <c r="A6" s="19">
        <v>1</v>
      </c>
      <c r="B6" s="20"/>
      <c r="C6" s="20"/>
      <c r="D6" s="21" t="s">
        <v>17</v>
      </c>
      <c r="E6" s="21" t="s">
        <v>18</v>
      </c>
      <c r="F6" s="21" t="s">
        <v>19</v>
      </c>
      <c r="G6" s="21" t="s">
        <v>20</v>
      </c>
      <c r="H6" s="21" t="s">
        <v>21</v>
      </c>
      <c r="I6" s="22">
        <v>1</v>
      </c>
      <c r="J6" s="23"/>
      <c r="K6" s="24"/>
      <c r="L6" s="25"/>
      <c r="M6" s="24"/>
    </row>
    <row r="7" spans="1:13" ht="38.25">
      <c r="A7" s="19">
        <v>2</v>
      </c>
      <c r="B7" s="20"/>
      <c r="C7" s="20"/>
      <c r="D7" s="21" t="s">
        <v>22</v>
      </c>
      <c r="E7" s="23" t="s">
        <v>23</v>
      </c>
      <c r="F7" s="21" t="s">
        <v>24</v>
      </c>
      <c r="G7" s="21" t="s">
        <v>25</v>
      </c>
      <c r="H7" s="21" t="s">
        <v>26</v>
      </c>
      <c r="I7" s="22">
        <v>2</v>
      </c>
      <c r="J7" s="23"/>
      <c r="K7" s="24"/>
      <c r="L7" s="25"/>
      <c r="M7" s="24"/>
    </row>
    <row r="8" spans="1:13" ht="25.5">
      <c r="A8" s="19">
        <v>3</v>
      </c>
      <c r="B8" s="20"/>
      <c r="C8" s="20"/>
      <c r="D8" s="26" t="s">
        <v>27</v>
      </c>
      <c r="E8" s="26" t="s">
        <v>28</v>
      </c>
      <c r="F8" s="26" t="s">
        <v>29</v>
      </c>
      <c r="G8" s="26" t="s">
        <v>30</v>
      </c>
      <c r="H8" s="26" t="s">
        <v>31</v>
      </c>
      <c r="I8" s="27">
        <v>1</v>
      </c>
      <c r="J8" s="23"/>
      <c r="K8" s="24"/>
      <c r="L8" s="25"/>
      <c r="M8" s="24"/>
    </row>
    <row r="9" spans="1:13">
      <c r="A9" s="19">
        <v>4</v>
      </c>
      <c r="B9" s="28"/>
      <c r="C9" s="28"/>
      <c r="D9" s="26" t="s">
        <v>32</v>
      </c>
      <c r="E9" s="26" t="s">
        <v>33</v>
      </c>
      <c r="F9" s="26" t="s">
        <v>34</v>
      </c>
      <c r="G9" s="26" t="s">
        <v>35</v>
      </c>
      <c r="H9" s="26" t="s">
        <v>36</v>
      </c>
      <c r="I9" s="27">
        <v>1</v>
      </c>
      <c r="J9" s="23"/>
      <c r="K9" s="24"/>
      <c r="L9" s="25"/>
      <c r="M9" s="24"/>
    </row>
    <row r="10" spans="1:13">
      <c r="A10" s="19">
        <v>5</v>
      </c>
      <c r="B10" s="29"/>
      <c r="C10" s="29"/>
      <c r="D10" s="26" t="s">
        <v>32</v>
      </c>
      <c r="E10" s="26" t="s">
        <v>33</v>
      </c>
      <c r="F10" s="26" t="s">
        <v>34</v>
      </c>
      <c r="G10" s="26" t="s">
        <v>37</v>
      </c>
      <c r="H10" s="26" t="s">
        <v>36</v>
      </c>
      <c r="I10" s="27">
        <v>1</v>
      </c>
      <c r="J10" s="23"/>
      <c r="K10" s="24"/>
      <c r="L10" s="25"/>
      <c r="M10" s="24"/>
    </row>
    <row r="11" spans="1:13">
      <c r="A11" s="19">
        <v>6</v>
      </c>
      <c r="B11" s="28"/>
      <c r="C11" s="28"/>
      <c r="D11" s="26" t="s">
        <v>38</v>
      </c>
      <c r="E11" s="26" t="s">
        <v>39</v>
      </c>
      <c r="F11" s="26" t="s">
        <v>40</v>
      </c>
      <c r="G11" s="26" t="s">
        <v>41</v>
      </c>
      <c r="H11" s="26" t="s">
        <v>42</v>
      </c>
      <c r="I11" s="27">
        <v>7</v>
      </c>
      <c r="J11" s="23"/>
      <c r="K11" s="24"/>
      <c r="L11" s="25"/>
      <c r="M11" s="24"/>
    </row>
    <row r="12" spans="1:13">
      <c r="A12" s="19">
        <v>7</v>
      </c>
      <c r="B12" s="28"/>
      <c r="C12" s="28"/>
      <c r="D12" s="26" t="s">
        <v>43</v>
      </c>
      <c r="E12" s="26" t="s">
        <v>44</v>
      </c>
      <c r="F12" s="26" t="s">
        <v>29</v>
      </c>
      <c r="G12" s="26" t="s">
        <v>45</v>
      </c>
      <c r="H12" s="26" t="s">
        <v>21</v>
      </c>
      <c r="I12" s="27">
        <v>15</v>
      </c>
      <c r="J12" s="23"/>
      <c r="K12" s="24"/>
      <c r="L12" s="25"/>
      <c r="M12" s="24"/>
    </row>
    <row r="13" spans="1:13">
      <c r="A13" s="19">
        <v>8</v>
      </c>
      <c r="B13" s="28"/>
      <c r="C13" s="28"/>
      <c r="D13" s="26" t="s">
        <v>46</v>
      </c>
      <c r="E13" s="26" t="s">
        <v>44</v>
      </c>
      <c r="F13" s="26" t="s">
        <v>29</v>
      </c>
      <c r="G13" s="26" t="s">
        <v>47</v>
      </c>
      <c r="H13" s="26" t="s">
        <v>48</v>
      </c>
      <c r="I13" s="27">
        <v>25</v>
      </c>
      <c r="J13" s="23"/>
      <c r="K13" s="24"/>
      <c r="L13" s="25"/>
      <c r="M13" s="24"/>
    </row>
    <row r="14" spans="1:13" ht="63.75">
      <c r="A14" s="19">
        <v>9</v>
      </c>
      <c r="B14" s="20"/>
      <c r="C14" s="20"/>
      <c r="D14" s="21" t="s">
        <v>49</v>
      </c>
      <c r="E14" s="21" t="s">
        <v>50</v>
      </c>
      <c r="F14" s="21" t="s">
        <v>51</v>
      </c>
      <c r="G14" s="21" t="s">
        <v>52</v>
      </c>
      <c r="H14" s="21" t="s">
        <v>53</v>
      </c>
      <c r="I14" s="22">
        <v>20</v>
      </c>
      <c r="J14" s="23"/>
      <c r="K14" s="24"/>
      <c r="L14" s="25"/>
      <c r="M14" s="24"/>
    </row>
    <row r="15" spans="1:13" ht="25.5">
      <c r="A15" s="19">
        <v>10</v>
      </c>
      <c r="B15" s="20"/>
      <c r="C15" s="20"/>
      <c r="D15" s="26" t="s">
        <v>54</v>
      </c>
      <c r="E15" s="30" t="s">
        <v>55</v>
      </c>
      <c r="F15" s="26" t="s">
        <v>56</v>
      </c>
      <c r="G15" s="26" t="s">
        <v>57</v>
      </c>
      <c r="H15" s="26" t="s">
        <v>58</v>
      </c>
      <c r="I15" s="27">
        <v>10</v>
      </c>
      <c r="J15" s="23"/>
      <c r="K15" s="24"/>
      <c r="L15" s="25"/>
      <c r="M15" s="24"/>
    </row>
    <row r="16" spans="1:13" ht="25.5">
      <c r="A16" s="19">
        <v>11</v>
      </c>
      <c r="B16" s="20"/>
      <c r="C16" s="20"/>
      <c r="D16" s="26" t="s">
        <v>59</v>
      </c>
      <c r="E16" s="30" t="s">
        <v>55</v>
      </c>
      <c r="F16" s="26" t="s">
        <v>60</v>
      </c>
      <c r="G16" s="30" t="s">
        <v>61</v>
      </c>
      <c r="H16" s="26" t="s">
        <v>62</v>
      </c>
      <c r="I16" s="27">
        <v>2</v>
      </c>
      <c r="J16" s="23"/>
      <c r="K16" s="24"/>
      <c r="L16" s="25"/>
      <c r="M16" s="24"/>
    </row>
    <row r="17" spans="1:13" s="10" customFormat="1" ht="25.5">
      <c r="A17" s="19">
        <v>12</v>
      </c>
      <c r="B17" s="20"/>
      <c r="C17" s="20"/>
      <c r="D17" s="21" t="s">
        <v>63</v>
      </c>
      <c r="E17" s="21" t="s">
        <v>64</v>
      </c>
      <c r="F17" s="21" t="s">
        <v>19</v>
      </c>
      <c r="G17" s="21" t="s">
        <v>65</v>
      </c>
      <c r="H17" s="21" t="s">
        <v>66</v>
      </c>
      <c r="I17" s="27">
        <v>1</v>
      </c>
      <c r="J17" s="23"/>
      <c r="K17" s="24"/>
      <c r="L17" s="25"/>
      <c r="M17" s="24"/>
    </row>
    <row r="18" spans="1:13" s="10" customFormat="1" ht="25.5">
      <c r="A18" s="19">
        <v>13</v>
      </c>
      <c r="B18" s="20"/>
      <c r="C18" s="20"/>
      <c r="D18" s="21" t="s">
        <v>63</v>
      </c>
      <c r="E18" s="21" t="s">
        <v>64</v>
      </c>
      <c r="F18" s="21" t="s">
        <v>19</v>
      </c>
      <c r="G18" s="21" t="s">
        <v>67</v>
      </c>
      <c r="H18" s="21" t="s">
        <v>68</v>
      </c>
      <c r="I18" s="27">
        <v>1</v>
      </c>
      <c r="J18" s="23"/>
      <c r="K18" s="24"/>
      <c r="L18" s="25"/>
      <c r="M18" s="24"/>
    </row>
    <row r="19" spans="1:13" s="10" customFormat="1" ht="12.75">
      <c r="A19" s="19">
        <v>14</v>
      </c>
      <c r="B19" s="20"/>
      <c r="C19" s="20"/>
      <c r="D19" s="26" t="s">
        <v>69</v>
      </c>
      <c r="E19" s="26" t="s">
        <v>70</v>
      </c>
      <c r="F19" s="26" t="s">
        <v>71</v>
      </c>
      <c r="G19" s="26" t="s">
        <v>72</v>
      </c>
      <c r="H19" s="26" t="s">
        <v>58</v>
      </c>
      <c r="I19" s="22">
        <v>15</v>
      </c>
      <c r="J19" s="23"/>
      <c r="K19" s="24"/>
      <c r="L19" s="25"/>
      <c r="M19" s="24"/>
    </row>
    <row r="20" spans="1:13" s="10" customFormat="1" ht="25.5">
      <c r="A20" s="19">
        <v>15</v>
      </c>
      <c r="B20" s="20"/>
      <c r="C20" s="20"/>
      <c r="D20" s="26" t="s">
        <v>73</v>
      </c>
      <c r="E20" s="26" t="s">
        <v>74</v>
      </c>
      <c r="F20" s="26" t="s">
        <v>75</v>
      </c>
      <c r="G20" s="26" t="s">
        <v>76</v>
      </c>
      <c r="H20" s="26" t="s">
        <v>77</v>
      </c>
      <c r="I20" s="22">
        <v>10</v>
      </c>
      <c r="J20" s="23"/>
      <c r="K20" s="24"/>
      <c r="L20" s="25"/>
      <c r="M20" s="24"/>
    </row>
    <row r="21" spans="1:13" s="10" customFormat="1" ht="25.5">
      <c r="A21" s="19">
        <v>16</v>
      </c>
      <c r="B21" s="20"/>
      <c r="C21" s="20"/>
      <c r="D21" s="26" t="s">
        <v>78</v>
      </c>
      <c r="E21" s="26" t="s">
        <v>79</v>
      </c>
      <c r="F21" s="26" t="s">
        <v>29</v>
      </c>
      <c r="G21" s="26" t="s">
        <v>80</v>
      </c>
      <c r="H21" s="26" t="s">
        <v>21</v>
      </c>
      <c r="I21" s="22">
        <v>45</v>
      </c>
      <c r="J21" s="23"/>
      <c r="K21" s="24"/>
      <c r="L21" s="25"/>
      <c r="M21" s="24"/>
    </row>
    <row r="22" spans="1:13" s="10" customFormat="1" ht="12.75">
      <c r="A22" s="19">
        <v>17</v>
      </c>
      <c r="B22" s="31"/>
      <c r="C22" s="31"/>
      <c r="D22" s="32" t="s">
        <v>81</v>
      </c>
      <c r="E22" s="32" t="s">
        <v>82</v>
      </c>
      <c r="F22" s="32" t="s">
        <v>71</v>
      </c>
      <c r="G22" s="32" t="s">
        <v>83</v>
      </c>
      <c r="H22" s="32" t="s">
        <v>84</v>
      </c>
      <c r="I22" s="22">
        <v>1</v>
      </c>
      <c r="J22" s="23"/>
      <c r="K22" s="24"/>
      <c r="L22" s="25"/>
      <c r="M22" s="24"/>
    </row>
    <row r="23" spans="1:13" s="10" customFormat="1" ht="12.75">
      <c r="A23" s="19">
        <v>18</v>
      </c>
      <c r="B23" s="33"/>
      <c r="C23" s="33"/>
      <c r="D23" s="34" t="s">
        <v>85</v>
      </c>
      <c r="E23" s="34" t="s">
        <v>86</v>
      </c>
      <c r="F23" s="34" t="s">
        <v>29</v>
      </c>
      <c r="G23" s="34" t="s">
        <v>87</v>
      </c>
      <c r="H23" s="34" t="s">
        <v>48</v>
      </c>
      <c r="I23" s="27">
        <v>1</v>
      </c>
      <c r="J23" s="23"/>
      <c r="K23" s="24"/>
      <c r="L23" s="25"/>
      <c r="M23" s="24"/>
    </row>
    <row r="24" spans="1:13" s="10" customFormat="1" ht="12.75">
      <c r="A24" s="19">
        <v>19</v>
      </c>
      <c r="B24" s="33"/>
      <c r="C24" s="33"/>
      <c r="D24" s="34" t="s">
        <v>88</v>
      </c>
      <c r="E24" s="34" t="s">
        <v>89</v>
      </c>
      <c r="F24" s="34" t="s">
        <v>29</v>
      </c>
      <c r="G24" s="34" t="s">
        <v>90</v>
      </c>
      <c r="H24" s="34" t="s">
        <v>91</v>
      </c>
      <c r="I24" s="35">
        <v>2</v>
      </c>
      <c r="J24" s="23"/>
      <c r="K24" s="24"/>
      <c r="L24" s="25"/>
      <c r="M24" s="24"/>
    </row>
    <row r="25" spans="1:13" s="10" customFormat="1" ht="12.75">
      <c r="A25" s="19">
        <v>20</v>
      </c>
      <c r="B25" s="20"/>
      <c r="C25" s="20"/>
      <c r="D25" s="26" t="s">
        <v>88</v>
      </c>
      <c r="E25" s="26" t="s">
        <v>89</v>
      </c>
      <c r="F25" s="26" t="s">
        <v>92</v>
      </c>
      <c r="G25" s="26" t="s">
        <v>93</v>
      </c>
      <c r="H25" s="26" t="s">
        <v>94</v>
      </c>
      <c r="I25" s="22">
        <v>3</v>
      </c>
      <c r="J25" s="23"/>
      <c r="K25" s="24"/>
      <c r="L25" s="25"/>
      <c r="M25" s="24"/>
    </row>
    <row r="26" spans="1:13" s="10" customFormat="1" ht="63.75">
      <c r="A26" s="19">
        <v>21</v>
      </c>
      <c r="B26" s="36"/>
      <c r="C26" s="36"/>
      <c r="D26" s="23" t="s">
        <v>95</v>
      </c>
      <c r="E26" s="23" t="s">
        <v>96</v>
      </c>
      <c r="F26" s="26" t="s">
        <v>97</v>
      </c>
      <c r="G26" s="23" t="s">
        <v>98</v>
      </c>
      <c r="H26" s="23" t="s">
        <v>99</v>
      </c>
      <c r="I26" s="27">
        <v>7</v>
      </c>
      <c r="J26" s="23"/>
      <c r="K26" s="24"/>
      <c r="L26" s="25"/>
      <c r="M26" s="24"/>
    </row>
    <row r="27" spans="1:13" s="10" customFormat="1" ht="63.75">
      <c r="A27" s="19">
        <v>22</v>
      </c>
      <c r="B27" s="20"/>
      <c r="C27" s="20"/>
      <c r="D27" s="26" t="s">
        <v>95</v>
      </c>
      <c r="E27" s="21" t="s">
        <v>96</v>
      </c>
      <c r="F27" s="26" t="s">
        <v>97</v>
      </c>
      <c r="G27" s="23" t="s">
        <v>100</v>
      </c>
      <c r="H27" s="23" t="s">
        <v>99</v>
      </c>
      <c r="I27" s="22">
        <v>1</v>
      </c>
      <c r="J27" s="23"/>
      <c r="K27" s="24"/>
      <c r="L27" s="25"/>
      <c r="M27" s="24"/>
    </row>
    <row r="28" spans="1:13" ht="38.25">
      <c r="A28" s="19">
        <v>23</v>
      </c>
      <c r="B28" s="20"/>
      <c r="C28" s="20"/>
      <c r="D28" s="26" t="s">
        <v>101</v>
      </c>
      <c r="E28" s="30" t="s">
        <v>102</v>
      </c>
      <c r="F28" s="26" t="s">
        <v>29</v>
      </c>
      <c r="G28" s="26" t="s">
        <v>103</v>
      </c>
      <c r="H28" s="26" t="s">
        <v>36</v>
      </c>
      <c r="I28" s="27">
        <v>15</v>
      </c>
      <c r="J28" s="23"/>
      <c r="K28" s="24"/>
      <c r="L28" s="25"/>
      <c r="M28" s="24"/>
    </row>
    <row r="29" spans="1:13" s="10" customFormat="1" ht="12.75">
      <c r="A29" s="19">
        <v>24</v>
      </c>
      <c r="B29" s="33"/>
      <c r="C29" s="33"/>
      <c r="D29" s="34" t="s">
        <v>104</v>
      </c>
      <c r="E29" s="34" t="s">
        <v>105</v>
      </c>
      <c r="F29" s="34" t="s">
        <v>71</v>
      </c>
      <c r="G29" s="34" t="s">
        <v>106</v>
      </c>
      <c r="H29" s="34" t="s">
        <v>84</v>
      </c>
      <c r="I29" s="22">
        <v>80</v>
      </c>
      <c r="J29" s="23"/>
      <c r="K29" s="24"/>
      <c r="L29" s="25"/>
      <c r="M29" s="24"/>
    </row>
    <row r="30" spans="1:13" s="10" customFormat="1" ht="38.25">
      <c r="A30" s="19">
        <v>25</v>
      </c>
      <c r="B30" s="33"/>
      <c r="C30" s="33"/>
      <c r="D30" s="34" t="s">
        <v>107</v>
      </c>
      <c r="E30" s="34" t="s">
        <v>108</v>
      </c>
      <c r="F30" s="34" t="s">
        <v>40</v>
      </c>
      <c r="G30" s="34" t="s">
        <v>109</v>
      </c>
      <c r="H30" s="34" t="s">
        <v>110</v>
      </c>
      <c r="I30" s="22">
        <v>2</v>
      </c>
      <c r="J30" s="23"/>
      <c r="K30" s="24"/>
      <c r="L30" s="25"/>
      <c r="M30" s="24"/>
    </row>
    <row r="31" spans="1:13" s="10" customFormat="1" ht="25.5">
      <c r="A31" s="19">
        <v>26</v>
      </c>
      <c r="B31" s="19"/>
      <c r="C31" s="19"/>
      <c r="D31" s="21" t="s">
        <v>111</v>
      </c>
      <c r="E31" s="23" t="s">
        <v>112</v>
      </c>
      <c r="F31" s="21" t="s">
        <v>19</v>
      </c>
      <c r="G31" s="21" t="s">
        <v>113</v>
      </c>
      <c r="H31" s="21" t="s">
        <v>114</v>
      </c>
      <c r="I31" s="22">
        <v>2</v>
      </c>
      <c r="J31" s="23"/>
      <c r="K31" s="24"/>
      <c r="L31" s="25"/>
      <c r="M31" s="24"/>
    </row>
    <row r="32" spans="1:13" s="10" customFormat="1" ht="38.25">
      <c r="A32" s="19">
        <v>27</v>
      </c>
      <c r="B32" s="19"/>
      <c r="C32" s="19"/>
      <c r="D32" s="21" t="s">
        <v>115</v>
      </c>
      <c r="E32" s="23" t="s">
        <v>116</v>
      </c>
      <c r="F32" s="21" t="s">
        <v>117</v>
      </c>
      <c r="G32" s="21" t="s">
        <v>118</v>
      </c>
      <c r="H32" s="21" t="s">
        <v>119</v>
      </c>
      <c r="I32" s="22">
        <v>1</v>
      </c>
      <c r="J32" s="23"/>
      <c r="K32" s="24"/>
      <c r="L32" s="25"/>
      <c r="M32" s="24"/>
    </row>
    <row r="33" spans="1:13" s="10" customFormat="1" ht="12.75">
      <c r="A33" s="19">
        <v>28</v>
      </c>
      <c r="B33" s="20"/>
      <c r="C33" s="20"/>
      <c r="D33" s="26" t="s">
        <v>120</v>
      </c>
      <c r="E33" s="26" t="s">
        <v>121</v>
      </c>
      <c r="F33" s="26" t="s">
        <v>122</v>
      </c>
      <c r="G33" s="26" t="s">
        <v>123</v>
      </c>
      <c r="H33" s="26" t="s">
        <v>21</v>
      </c>
      <c r="I33" s="22">
        <v>112</v>
      </c>
      <c r="J33" s="23"/>
      <c r="K33" s="24"/>
      <c r="L33" s="25"/>
      <c r="M33" s="24"/>
    </row>
    <row r="34" spans="1:13" s="10" customFormat="1" ht="12.75">
      <c r="A34" s="19">
        <v>29</v>
      </c>
      <c r="B34" s="20"/>
      <c r="C34" s="20"/>
      <c r="D34" s="26" t="s">
        <v>120</v>
      </c>
      <c r="E34" s="26" t="s">
        <v>121</v>
      </c>
      <c r="F34" s="26" t="s">
        <v>29</v>
      </c>
      <c r="G34" s="26" t="s">
        <v>124</v>
      </c>
      <c r="H34" s="26" t="s">
        <v>21</v>
      </c>
      <c r="I34" s="27">
        <v>25</v>
      </c>
      <c r="J34" s="23"/>
      <c r="K34" s="24"/>
      <c r="L34" s="25"/>
      <c r="M34" s="24"/>
    </row>
    <row r="35" spans="1:13" s="10" customFormat="1" ht="25.5">
      <c r="A35" s="19">
        <v>30</v>
      </c>
      <c r="B35" s="19"/>
      <c r="C35" s="19"/>
      <c r="D35" s="21" t="s">
        <v>125</v>
      </c>
      <c r="E35" s="23" t="s">
        <v>126</v>
      </c>
      <c r="F35" s="21" t="s">
        <v>19</v>
      </c>
      <c r="G35" s="21" t="s">
        <v>127</v>
      </c>
      <c r="H35" s="21" t="s">
        <v>128</v>
      </c>
      <c r="I35" s="22">
        <v>3</v>
      </c>
      <c r="J35" s="23"/>
      <c r="K35" s="24"/>
      <c r="L35" s="25"/>
      <c r="M35" s="24"/>
    </row>
    <row r="36" spans="1:13" s="10" customFormat="1" ht="12.75">
      <c r="A36" s="19">
        <v>31</v>
      </c>
      <c r="B36" s="20"/>
      <c r="C36" s="20"/>
      <c r="D36" s="26" t="s">
        <v>129</v>
      </c>
      <c r="E36" s="26" t="s">
        <v>130</v>
      </c>
      <c r="F36" s="26" t="s">
        <v>29</v>
      </c>
      <c r="G36" s="26" t="s">
        <v>131</v>
      </c>
      <c r="H36" s="26" t="s">
        <v>132</v>
      </c>
      <c r="I36" s="27">
        <v>25</v>
      </c>
      <c r="J36" s="23"/>
      <c r="K36" s="24"/>
      <c r="L36" s="25"/>
      <c r="M36" s="24"/>
    </row>
    <row r="37" spans="1:13">
      <c r="A37" s="19">
        <v>32</v>
      </c>
      <c r="B37" s="33"/>
      <c r="C37" s="33"/>
      <c r="D37" s="34" t="s">
        <v>133</v>
      </c>
      <c r="E37" s="34" t="s">
        <v>130</v>
      </c>
      <c r="F37" s="34" t="s">
        <v>92</v>
      </c>
      <c r="G37" s="34" t="s">
        <v>134</v>
      </c>
      <c r="H37" s="34" t="s">
        <v>135</v>
      </c>
      <c r="I37" s="27">
        <v>18</v>
      </c>
      <c r="J37" s="23"/>
      <c r="K37" s="24"/>
      <c r="L37" s="25"/>
      <c r="M37" s="24"/>
    </row>
    <row r="38" spans="1:13" ht="25.5">
      <c r="A38" s="19">
        <v>33</v>
      </c>
      <c r="B38" s="20"/>
      <c r="C38" s="20"/>
      <c r="D38" s="30" t="s">
        <v>136</v>
      </c>
      <c r="E38" s="26" t="s">
        <v>137</v>
      </c>
      <c r="F38" s="26" t="s">
        <v>138</v>
      </c>
      <c r="G38" s="26" t="s">
        <v>139</v>
      </c>
      <c r="H38" s="26" t="s">
        <v>140</v>
      </c>
      <c r="I38" s="37">
        <v>25</v>
      </c>
      <c r="J38" s="23"/>
      <c r="K38" s="24"/>
      <c r="L38" s="25"/>
      <c r="M38" s="24"/>
    </row>
    <row r="39" spans="1:13" ht="25.5">
      <c r="A39" s="19">
        <v>34</v>
      </c>
      <c r="B39" s="29"/>
      <c r="C39" s="29"/>
      <c r="D39" s="32" t="s">
        <v>141</v>
      </c>
      <c r="E39" s="32" t="s">
        <v>142</v>
      </c>
      <c r="F39" s="32" t="s">
        <v>143</v>
      </c>
      <c r="G39" s="32" t="s">
        <v>144</v>
      </c>
      <c r="H39" s="32" t="s">
        <v>145</v>
      </c>
      <c r="I39" s="22">
        <v>7</v>
      </c>
      <c r="J39" s="23"/>
      <c r="K39" s="24"/>
      <c r="L39" s="25"/>
      <c r="M39" s="24"/>
    </row>
    <row r="40" spans="1:13" ht="25.5">
      <c r="A40" s="19">
        <v>35</v>
      </c>
      <c r="B40" s="20"/>
      <c r="C40" s="20"/>
      <c r="D40" s="26" t="s">
        <v>146</v>
      </c>
      <c r="E40" s="26" t="s">
        <v>147</v>
      </c>
      <c r="F40" s="26" t="s">
        <v>148</v>
      </c>
      <c r="G40" s="26" t="s">
        <v>149</v>
      </c>
      <c r="H40" s="26" t="s">
        <v>84</v>
      </c>
      <c r="I40" s="27">
        <v>4</v>
      </c>
      <c r="J40" s="23"/>
      <c r="K40" s="24"/>
      <c r="L40" s="25"/>
      <c r="M40" s="24"/>
    </row>
    <row r="41" spans="1:13" ht="25.5">
      <c r="A41" s="19">
        <v>36</v>
      </c>
      <c r="B41" s="20"/>
      <c r="C41" s="20"/>
      <c r="D41" s="26" t="s">
        <v>146</v>
      </c>
      <c r="E41" s="26" t="s">
        <v>147</v>
      </c>
      <c r="F41" s="26" t="s">
        <v>148</v>
      </c>
      <c r="G41" s="26" t="s">
        <v>150</v>
      </c>
      <c r="H41" s="26" t="s">
        <v>84</v>
      </c>
      <c r="I41" s="22">
        <v>3</v>
      </c>
      <c r="J41" s="23"/>
      <c r="K41" s="24"/>
      <c r="L41" s="25"/>
      <c r="M41" s="24"/>
    </row>
    <row r="42" spans="1:13" ht="25.5">
      <c r="A42" s="19">
        <v>37</v>
      </c>
      <c r="B42" s="20"/>
      <c r="C42" s="20"/>
      <c r="D42" s="26" t="s">
        <v>146</v>
      </c>
      <c r="E42" s="26" t="s">
        <v>147</v>
      </c>
      <c r="F42" s="26" t="s">
        <v>148</v>
      </c>
      <c r="G42" s="26" t="s">
        <v>151</v>
      </c>
      <c r="H42" s="26" t="s">
        <v>84</v>
      </c>
      <c r="I42" s="22">
        <v>3</v>
      </c>
      <c r="J42" s="23"/>
      <c r="K42" s="24"/>
      <c r="L42" s="25"/>
      <c r="M42" s="24"/>
    </row>
    <row r="43" spans="1:13" ht="25.5">
      <c r="A43" s="19">
        <v>38</v>
      </c>
      <c r="B43" s="20"/>
      <c r="C43" s="20"/>
      <c r="D43" s="26" t="s">
        <v>152</v>
      </c>
      <c r="E43" s="26" t="s">
        <v>153</v>
      </c>
      <c r="F43" s="26" t="s">
        <v>71</v>
      </c>
      <c r="G43" s="26" t="s">
        <v>154</v>
      </c>
      <c r="H43" s="26" t="s">
        <v>58</v>
      </c>
      <c r="I43" s="22">
        <v>10</v>
      </c>
      <c r="J43" s="23"/>
      <c r="K43" s="24"/>
      <c r="L43" s="25"/>
      <c r="M43" s="24"/>
    </row>
    <row r="44" spans="1:13">
      <c r="A44" s="38" t="s">
        <v>155</v>
      </c>
      <c r="B44" s="38" t="s">
        <v>155</v>
      </c>
      <c r="C44" s="38" t="s">
        <v>155</v>
      </c>
      <c r="D44" s="39" t="s">
        <v>155</v>
      </c>
      <c r="E44" s="40" t="s">
        <v>156</v>
      </c>
      <c r="F44" s="39" t="s">
        <v>155</v>
      </c>
      <c r="G44" s="39" t="s">
        <v>155</v>
      </c>
      <c r="H44" s="39" t="s">
        <v>155</v>
      </c>
      <c r="I44" s="39" t="s">
        <v>155</v>
      </c>
      <c r="J44" s="40" t="s">
        <v>155</v>
      </c>
      <c r="K44" s="41">
        <f>SUM(K6:K43)</f>
        <v>0</v>
      </c>
      <c r="L44" s="39" t="s">
        <v>155</v>
      </c>
      <c r="M44" s="41">
        <f>SUM(M6:M43)</f>
        <v>0</v>
      </c>
    </row>
    <row r="46" spans="1:13">
      <c r="C46" s="42" t="s">
        <v>157</v>
      </c>
    </row>
    <row r="47" spans="1:13">
      <c r="C47" s="42" t="s">
        <v>158</v>
      </c>
    </row>
    <row r="48" spans="1:13">
      <c r="C48" s="42" t="s">
        <v>159</v>
      </c>
    </row>
    <row r="49" spans="3:3">
      <c r="C49" s="42" t="s">
        <v>160</v>
      </c>
    </row>
    <row r="50" spans="3:3">
      <c r="C50" s="42" t="s">
        <v>161</v>
      </c>
    </row>
    <row r="51" spans="3:3">
      <c r="C51" s="43" t="s">
        <v>162</v>
      </c>
    </row>
    <row r="52" spans="3:3">
      <c r="C52" s="43" t="s">
        <v>163</v>
      </c>
    </row>
    <row r="53" spans="3:3">
      <c r="C53" s="42" t="s">
        <v>164</v>
      </c>
    </row>
  </sheetData>
  <autoFilter ref="A5:M44">
    <sortState ref="A6:M44">
      <sortCondition ref="A6:A44"/>
    </sortState>
  </autoFilter>
  <conditionalFormatting sqref="I5:I1048576">
    <cfRule type="cellIs" dxfId="158" priority="2" operator="lessThan">
      <formula>0</formula>
    </cfRule>
    <cfRule type="cellIs" dxfId="157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portrait" horizontalDpi="300" verticalDpi="300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52"/>
  <sheetViews>
    <sheetView zoomScale="77" zoomScaleNormal="77" workbookViewId="0">
      <selection activeCell="O35" sqref="O35"/>
    </sheetView>
  </sheetViews>
  <sheetFormatPr defaultColWidth="22.140625" defaultRowHeight="15"/>
  <cols>
    <col min="1" max="1" width="5.140625" style="1" customWidth="1"/>
    <col min="2" max="2" width="9.140625" style="1" customWidth="1"/>
    <col min="3" max="3" width="10.42578125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0.140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165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>
      <c r="A6" s="19">
        <v>1</v>
      </c>
      <c r="B6" s="20"/>
      <c r="C6" s="20"/>
      <c r="D6" s="26" t="s">
        <v>166</v>
      </c>
      <c r="E6" s="26" t="s">
        <v>166</v>
      </c>
      <c r="F6" s="26" t="s">
        <v>167</v>
      </c>
      <c r="G6" s="26" t="s">
        <v>45</v>
      </c>
      <c r="H6" s="26" t="s">
        <v>53</v>
      </c>
      <c r="I6" s="22">
        <v>5</v>
      </c>
      <c r="J6" s="23"/>
      <c r="K6" s="24"/>
      <c r="L6" s="25"/>
      <c r="M6" s="24"/>
    </row>
    <row r="7" spans="1:13" ht="25.5">
      <c r="A7" s="19">
        <v>2</v>
      </c>
      <c r="B7" s="20"/>
      <c r="C7" s="20"/>
      <c r="D7" s="26" t="s">
        <v>168</v>
      </c>
      <c r="E7" s="30" t="s">
        <v>169</v>
      </c>
      <c r="F7" s="26" t="s">
        <v>34</v>
      </c>
      <c r="G7" s="26" t="s">
        <v>90</v>
      </c>
      <c r="H7" s="26" t="s">
        <v>170</v>
      </c>
      <c r="I7" s="22">
        <v>1</v>
      </c>
      <c r="J7" s="23"/>
      <c r="K7" s="24"/>
      <c r="L7" s="25"/>
      <c r="M7" s="24"/>
    </row>
    <row r="8" spans="1:13" ht="25.5">
      <c r="A8" s="19">
        <v>3</v>
      </c>
      <c r="B8" s="20"/>
      <c r="C8" s="20"/>
      <c r="D8" s="26" t="s">
        <v>168</v>
      </c>
      <c r="E8" s="30" t="s">
        <v>169</v>
      </c>
      <c r="F8" s="26" t="s">
        <v>34</v>
      </c>
      <c r="G8" s="26" t="s">
        <v>171</v>
      </c>
      <c r="H8" s="26" t="s">
        <v>36</v>
      </c>
      <c r="I8" s="22">
        <v>20</v>
      </c>
      <c r="J8" s="23"/>
      <c r="K8" s="24"/>
      <c r="L8" s="25"/>
      <c r="M8" s="24"/>
    </row>
    <row r="9" spans="1:13" ht="25.5">
      <c r="A9" s="19">
        <v>4</v>
      </c>
      <c r="B9" s="20"/>
      <c r="C9" s="20"/>
      <c r="D9" s="26" t="s">
        <v>172</v>
      </c>
      <c r="E9" s="26" t="s">
        <v>173</v>
      </c>
      <c r="F9" s="26" t="s">
        <v>92</v>
      </c>
      <c r="G9" s="26" t="s">
        <v>174</v>
      </c>
      <c r="H9" s="26" t="s">
        <v>175</v>
      </c>
      <c r="I9" s="22">
        <v>2</v>
      </c>
      <c r="J9" s="23"/>
      <c r="K9" s="24"/>
      <c r="L9" s="25"/>
      <c r="M9" s="24"/>
    </row>
    <row r="10" spans="1:13" ht="38.25">
      <c r="A10" s="19">
        <v>5</v>
      </c>
      <c r="B10" s="20"/>
      <c r="C10" s="20"/>
      <c r="D10" s="26" t="s">
        <v>176</v>
      </c>
      <c r="E10" s="26" t="s">
        <v>177</v>
      </c>
      <c r="F10" s="26" t="s">
        <v>29</v>
      </c>
      <c r="G10" s="26" t="s">
        <v>178</v>
      </c>
      <c r="H10" s="26" t="s">
        <v>179</v>
      </c>
      <c r="I10" s="22">
        <v>2</v>
      </c>
      <c r="J10" s="23"/>
      <c r="K10" s="24"/>
      <c r="L10" s="25"/>
      <c r="M10" s="24"/>
    </row>
    <row r="11" spans="1:13">
      <c r="A11" s="19">
        <v>6</v>
      </c>
      <c r="B11" s="20"/>
      <c r="C11" s="20"/>
      <c r="D11" s="26" t="s">
        <v>180</v>
      </c>
      <c r="E11" s="26" t="s">
        <v>180</v>
      </c>
      <c r="F11" s="26" t="s">
        <v>181</v>
      </c>
      <c r="G11" s="26" t="s">
        <v>182</v>
      </c>
      <c r="H11" s="26" t="s">
        <v>21</v>
      </c>
      <c r="I11" s="22">
        <v>18</v>
      </c>
      <c r="J11" s="23"/>
      <c r="K11" s="24"/>
      <c r="L11" s="25"/>
      <c r="M11" s="24"/>
    </row>
    <row r="12" spans="1:13">
      <c r="A12" s="19">
        <v>7</v>
      </c>
      <c r="B12" s="20"/>
      <c r="C12" s="20"/>
      <c r="D12" s="26" t="s">
        <v>180</v>
      </c>
      <c r="E12" s="26" t="s">
        <v>180</v>
      </c>
      <c r="F12" s="26" t="s">
        <v>181</v>
      </c>
      <c r="G12" s="26" t="s">
        <v>183</v>
      </c>
      <c r="H12" s="26" t="s">
        <v>21</v>
      </c>
      <c r="I12" s="22">
        <v>20</v>
      </c>
      <c r="J12" s="23"/>
      <c r="K12" s="24"/>
      <c r="L12" s="25"/>
      <c r="M12" s="24"/>
    </row>
    <row r="13" spans="1:13" ht="38.25">
      <c r="A13" s="19">
        <v>8</v>
      </c>
      <c r="B13" s="20"/>
      <c r="C13" s="20"/>
      <c r="D13" s="26" t="s">
        <v>184</v>
      </c>
      <c r="E13" s="26" t="s">
        <v>185</v>
      </c>
      <c r="F13" s="26" t="s">
        <v>34</v>
      </c>
      <c r="G13" s="26" t="s">
        <v>186</v>
      </c>
      <c r="H13" s="26" t="s">
        <v>53</v>
      </c>
      <c r="I13" s="22">
        <v>6</v>
      </c>
      <c r="J13" s="23"/>
      <c r="K13" s="24"/>
      <c r="L13" s="25"/>
      <c r="M13" s="24"/>
    </row>
    <row r="14" spans="1:13">
      <c r="A14" s="19">
        <v>9</v>
      </c>
      <c r="B14" s="19"/>
      <c r="C14" s="19"/>
      <c r="D14" s="21" t="s">
        <v>187</v>
      </c>
      <c r="E14" s="23" t="s">
        <v>188</v>
      </c>
      <c r="F14" s="21" t="s">
        <v>92</v>
      </c>
      <c r="G14" s="21" t="s">
        <v>189</v>
      </c>
      <c r="H14" s="21" t="s">
        <v>190</v>
      </c>
      <c r="I14" s="22">
        <v>5</v>
      </c>
      <c r="J14" s="23"/>
      <c r="K14" s="24"/>
      <c r="L14" s="25"/>
      <c r="M14" s="24"/>
    </row>
    <row r="15" spans="1:13" ht="25.5">
      <c r="A15" s="19">
        <v>10</v>
      </c>
      <c r="B15" s="44"/>
      <c r="C15" s="44"/>
      <c r="D15" s="45" t="s">
        <v>191</v>
      </c>
      <c r="E15" s="45" t="s">
        <v>192</v>
      </c>
      <c r="F15" s="45" t="s">
        <v>19</v>
      </c>
      <c r="G15" s="45" t="s">
        <v>193</v>
      </c>
      <c r="H15" s="45" t="s">
        <v>194</v>
      </c>
      <c r="I15" s="22">
        <v>2</v>
      </c>
      <c r="J15" s="23"/>
      <c r="K15" s="24"/>
      <c r="L15" s="25"/>
      <c r="M15" s="24"/>
    </row>
    <row r="16" spans="1:13" ht="25.5">
      <c r="A16" s="19">
        <v>11</v>
      </c>
      <c r="B16" s="33"/>
      <c r="C16" s="33"/>
      <c r="D16" s="34" t="s">
        <v>195</v>
      </c>
      <c r="E16" s="46" t="s">
        <v>196</v>
      </c>
      <c r="F16" s="34" t="s">
        <v>92</v>
      </c>
      <c r="G16" s="34" t="s">
        <v>197</v>
      </c>
      <c r="H16" s="34" t="s">
        <v>62</v>
      </c>
      <c r="I16" s="22">
        <v>1</v>
      </c>
      <c r="J16" s="23"/>
      <c r="K16" s="24"/>
      <c r="L16" s="25"/>
      <c r="M16" s="24"/>
    </row>
    <row r="17" spans="1:13" ht="25.5">
      <c r="A17" s="19">
        <v>12</v>
      </c>
      <c r="B17" s="20"/>
      <c r="C17" s="20"/>
      <c r="D17" s="26" t="s">
        <v>198</v>
      </c>
      <c r="E17" s="30" t="s">
        <v>196</v>
      </c>
      <c r="F17" s="26" t="s">
        <v>181</v>
      </c>
      <c r="G17" s="26" t="s">
        <v>123</v>
      </c>
      <c r="H17" s="26" t="s">
        <v>53</v>
      </c>
      <c r="I17" s="22">
        <v>15</v>
      </c>
      <c r="J17" s="23"/>
      <c r="K17" s="24"/>
      <c r="L17" s="25"/>
      <c r="M17" s="24"/>
    </row>
    <row r="18" spans="1:13" ht="25.5">
      <c r="A18" s="19">
        <v>13</v>
      </c>
      <c r="B18" s="33"/>
      <c r="C18" s="33"/>
      <c r="D18" s="34" t="s">
        <v>199</v>
      </c>
      <c r="E18" s="34" t="s">
        <v>200</v>
      </c>
      <c r="F18" s="34" t="s">
        <v>40</v>
      </c>
      <c r="G18" s="34" t="s">
        <v>201</v>
      </c>
      <c r="H18" s="34" t="s">
        <v>202</v>
      </c>
      <c r="I18" s="37">
        <v>35</v>
      </c>
      <c r="J18" s="23"/>
      <c r="K18" s="24"/>
      <c r="L18" s="25"/>
      <c r="M18" s="24"/>
    </row>
    <row r="19" spans="1:13" ht="25.5">
      <c r="A19" s="19">
        <v>14</v>
      </c>
      <c r="B19" s="20"/>
      <c r="C19" s="20"/>
      <c r="D19" s="26" t="s">
        <v>199</v>
      </c>
      <c r="E19" s="26" t="s">
        <v>200</v>
      </c>
      <c r="F19" s="26" t="s">
        <v>40</v>
      </c>
      <c r="G19" s="26" t="s">
        <v>41</v>
      </c>
      <c r="H19" s="26" t="s">
        <v>202</v>
      </c>
      <c r="I19" s="37">
        <v>50</v>
      </c>
      <c r="J19" s="23"/>
      <c r="K19" s="24"/>
      <c r="L19" s="25"/>
      <c r="M19" s="24"/>
    </row>
    <row r="20" spans="1:13">
      <c r="A20" s="19">
        <v>15</v>
      </c>
      <c r="B20" s="20"/>
      <c r="C20" s="20"/>
      <c r="D20" s="26" t="s">
        <v>203</v>
      </c>
      <c r="E20" s="26" t="s">
        <v>204</v>
      </c>
      <c r="F20" s="26" t="s">
        <v>29</v>
      </c>
      <c r="G20" s="26" t="s">
        <v>205</v>
      </c>
      <c r="H20" s="26" t="s">
        <v>206</v>
      </c>
      <c r="I20" s="22">
        <v>10</v>
      </c>
      <c r="J20" s="23"/>
      <c r="K20" s="24"/>
      <c r="L20" s="25"/>
      <c r="M20" s="24"/>
    </row>
    <row r="21" spans="1:13" ht="25.5">
      <c r="A21" s="19">
        <v>16</v>
      </c>
      <c r="B21" s="33"/>
      <c r="C21" s="33"/>
      <c r="D21" s="47" t="s">
        <v>207</v>
      </c>
      <c r="E21" s="48" t="s">
        <v>208</v>
      </c>
      <c r="F21" s="47" t="s">
        <v>29</v>
      </c>
      <c r="G21" s="47" t="s">
        <v>209</v>
      </c>
      <c r="H21" s="47" t="s">
        <v>48</v>
      </c>
      <c r="I21" s="22">
        <v>1</v>
      </c>
      <c r="J21" s="23"/>
      <c r="K21" s="24"/>
      <c r="L21" s="25"/>
      <c r="M21" s="24"/>
    </row>
    <row r="22" spans="1:13" ht="25.5">
      <c r="A22" s="19">
        <v>17</v>
      </c>
      <c r="B22" s="33"/>
      <c r="C22" s="33"/>
      <c r="D22" s="47" t="s">
        <v>210</v>
      </c>
      <c r="E22" s="48" t="s">
        <v>208</v>
      </c>
      <c r="F22" s="47" t="s">
        <v>29</v>
      </c>
      <c r="G22" s="47" t="s">
        <v>87</v>
      </c>
      <c r="H22" s="47" t="s">
        <v>48</v>
      </c>
      <c r="I22" s="27">
        <v>1</v>
      </c>
      <c r="J22" s="23"/>
      <c r="K22" s="24"/>
      <c r="L22" s="25"/>
      <c r="M22" s="24"/>
    </row>
    <row r="23" spans="1:13">
      <c r="A23" s="19">
        <v>18</v>
      </c>
      <c r="B23" s="20"/>
      <c r="C23" s="20"/>
      <c r="D23" s="26" t="s">
        <v>211</v>
      </c>
      <c r="E23" s="26" t="s">
        <v>212</v>
      </c>
      <c r="F23" s="26" t="s">
        <v>29</v>
      </c>
      <c r="G23" s="26" t="s">
        <v>87</v>
      </c>
      <c r="H23" s="21" t="s">
        <v>213</v>
      </c>
      <c r="I23" s="22">
        <v>2</v>
      </c>
      <c r="J23" s="23"/>
      <c r="K23" s="24"/>
      <c r="L23" s="25"/>
      <c r="M23" s="24"/>
    </row>
    <row r="24" spans="1:13" ht="25.5">
      <c r="A24" s="19">
        <v>19</v>
      </c>
      <c r="B24" s="33"/>
      <c r="C24" s="33"/>
      <c r="D24" s="34" t="s">
        <v>214</v>
      </c>
      <c r="E24" s="46" t="s">
        <v>215</v>
      </c>
      <c r="F24" s="34" t="s">
        <v>216</v>
      </c>
      <c r="G24" s="34" t="s">
        <v>217</v>
      </c>
      <c r="H24" s="46" t="s">
        <v>48</v>
      </c>
      <c r="I24" s="35">
        <v>1</v>
      </c>
      <c r="J24" s="23"/>
      <c r="K24" s="24"/>
      <c r="L24" s="25"/>
      <c r="M24" s="24"/>
    </row>
    <row r="25" spans="1:13" ht="25.5">
      <c r="A25" s="19">
        <v>20</v>
      </c>
      <c r="B25" s="20"/>
      <c r="C25" s="20"/>
      <c r="D25" s="26" t="s">
        <v>218</v>
      </c>
      <c r="E25" s="26" t="s">
        <v>219</v>
      </c>
      <c r="F25" s="26" t="s">
        <v>220</v>
      </c>
      <c r="G25" s="26" t="s">
        <v>221</v>
      </c>
      <c r="H25" s="21" t="s">
        <v>222</v>
      </c>
      <c r="I25" s="22">
        <v>1</v>
      </c>
      <c r="J25" s="23"/>
      <c r="K25" s="24"/>
      <c r="L25" s="25"/>
      <c r="M25" s="24"/>
    </row>
    <row r="26" spans="1:13">
      <c r="A26" s="19">
        <v>21</v>
      </c>
      <c r="B26" s="33"/>
      <c r="C26" s="33"/>
      <c r="D26" s="34" t="s">
        <v>223</v>
      </c>
      <c r="E26" s="34" t="s">
        <v>224</v>
      </c>
      <c r="F26" s="34" t="s">
        <v>34</v>
      </c>
      <c r="G26" s="34" t="s">
        <v>225</v>
      </c>
      <c r="H26" s="34" t="s">
        <v>226</v>
      </c>
      <c r="I26" s="22">
        <v>2</v>
      </c>
      <c r="J26" s="23"/>
      <c r="K26" s="24"/>
      <c r="L26" s="25"/>
      <c r="M26" s="24"/>
    </row>
    <row r="27" spans="1:13" ht="25.5">
      <c r="A27" s="19">
        <v>22</v>
      </c>
      <c r="B27" s="20"/>
      <c r="C27" s="20"/>
      <c r="D27" s="26" t="s">
        <v>227</v>
      </c>
      <c r="E27" s="26" t="s">
        <v>224</v>
      </c>
      <c r="F27" s="26" t="s">
        <v>71</v>
      </c>
      <c r="G27" s="26" t="s">
        <v>228</v>
      </c>
      <c r="H27" s="26" t="s">
        <v>229</v>
      </c>
      <c r="I27" s="27">
        <v>10</v>
      </c>
      <c r="J27" s="23"/>
      <c r="K27" s="24"/>
      <c r="L27" s="25"/>
      <c r="M27" s="24"/>
    </row>
    <row r="28" spans="1:13" ht="25.5">
      <c r="A28" s="19">
        <v>23</v>
      </c>
      <c r="B28" s="33"/>
      <c r="C28" s="33"/>
      <c r="D28" s="34" t="s">
        <v>230</v>
      </c>
      <c r="E28" s="46" t="s">
        <v>231</v>
      </c>
      <c r="F28" s="34" t="s">
        <v>34</v>
      </c>
      <c r="G28" s="34" t="s">
        <v>45</v>
      </c>
      <c r="H28" s="34" t="s">
        <v>36</v>
      </c>
      <c r="I28" s="37">
        <v>1</v>
      </c>
      <c r="J28" s="23"/>
      <c r="K28" s="24"/>
      <c r="L28" s="25"/>
      <c r="M28" s="24"/>
    </row>
    <row r="29" spans="1:13">
      <c r="A29" s="19">
        <v>24</v>
      </c>
      <c r="B29" s="20"/>
      <c r="C29" s="20"/>
      <c r="D29" s="26" t="s">
        <v>232</v>
      </c>
      <c r="E29" s="26" t="s">
        <v>233</v>
      </c>
      <c r="F29" s="26" t="s">
        <v>71</v>
      </c>
      <c r="G29" s="26" t="s">
        <v>197</v>
      </c>
      <c r="H29" s="26" t="s">
        <v>58</v>
      </c>
      <c r="I29" s="37">
        <v>4</v>
      </c>
      <c r="J29" s="23"/>
      <c r="K29" s="24"/>
      <c r="L29" s="25"/>
      <c r="M29" s="24"/>
    </row>
    <row r="30" spans="1:13">
      <c r="A30" s="19">
        <v>25</v>
      </c>
      <c r="B30" s="20"/>
      <c r="C30" s="20"/>
      <c r="D30" s="26" t="s">
        <v>232</v>
      </c>
      <c r="E30" s="26" t="s">
        <v>233</v>
      </c>
      <c r="F30" s="26" t="s">
        <v>181</v>
      </c>
      <c r="G30" s="26" t="s">
        <v>234</v>
      </c>
      <c r="H30" s="26" t="s">
        <v>21</v>
      </c>
      <c r="I30" s="37">
        <v>5</v>
      </c>
      <c r="J30" s="23"/>
      <c r="K30" s="24"/>
      <c r="L30" s="25"/>
      <c r="M30" s="24"/>
    </row>
    <row r="31" spans="1:13">
      <c r="A31" s="19">
        <v>26</v>
      </c>
      <c r="B31" s="33"/>
      <c r="C31" s="33"/>
      <c r="D31" s="49" t="s">
        <v>235</v>
      </c>
      <c r="E31" s="49" t="s">
        <v>236</v>
      </c>
      <c r="F31" s="34" t="s">
        <v>29</v>
      </c>
      <c r="G31" s="49" t="s">
        <v>237</v>
      </c>
      <c r="H31" s="45" t="s">
        <v>48</v>
      </c>
      <c r="I31" s="27">
        <v>2</v>
      </c>
      <c r="J31" s="23"/>
      <c r="K31" s="24"/>
      <c r="L31" s="25"/>
      <c r="M31" s="24"/>
    </row>
    <row r="32" spans="1:13" ht="27.6" customHeight="1">
      <c r="A32" s="19">
        <v>27</v>
      </c>
      <c r="B32" s="20"/>
      <c r="C32" s="20"/>
      <c r="D32" s="26" t="s">
        <v>238</v>
      </c>
      <c r="E32" s="26" t="s">
        <v>239</v>
      </c>
      <c r="F32" s="26" t="s">
        <v>29</v>
      </c>
      <c r="G32" s="26" t="s">
        <v>57</v>
      </c>
      <c r="H32" s="26" t="s">
        <v>114</v>
      </c>
      <c r="I32" s="27">
        <v>30</v>
      </c>
      <c r="J32" s="23"/>
      <c r="K32" s="24"/>
      <c r="L32" s="25"/>
      <c r="M32" s="24"/>
    </row>
    <row r="33" spans="1:13">
      <c r="A33" s="19">
        <v>28</v>
      </c>
      <c r="B33" s="20"/>
      <c r="C33" s="20"/>
      <c r="D33" s="26" t="s">
        <v>240</v>
      </c>
      <c r="E33" s="26" t="s">
        <v>241</v>
      </c>
      <c r="F33" s="26" t="s">
        <v>242</v>
      </c>
      <c r="G33" s="26" t="s">
        <v>47</v>
      </c>
      <c r="H33" s="26" t="s">
        <v>243</v>
      </c>
      <c r="I33" s="27">
        <v>2</v>
      </c>
      <c r="J33" s="23"/>
      <c r="K33" s="24"/>
      <c r="L33" s="25"/>
      <c r="M33" s="24"/>
    </row>
    <row r="34" spans="1:13" ht="25.5">
      <c r="A34" s="19">
        <v>29</v>
      </c>
      <c r="B34" s="33"/>
      <c r="C34" s="33"/>
      <c r="D34" s="34" t="s">
        <v>244</v>
      </c>
      <c r="E34" s="34" t="s">
        <v>241</v>
      </c>
      <c r="F34" s="34" t="s">
        <v>245</v>
      </c>
      <c r="G34" s="50" t="s">
        <v>201</v>
      </c>
      <c r="H34" s="34" t="s">
        <v>246</v>
      </c>
      <c r="I34" s="22">
        <v>20</v>
      </c>
      <c r="J34" s="23"/>
      <c r="K34" s="24"/>
      <c r="L34" s="25"/>
      <c r="M34" s="24"/>
    </row>
    <row r="35" spans="1:13" ht="51">
      <c r="A35" s="19">
        <v>30</v>
      </c>
      <c r="B35" s="20"/>
      <c r="C35" s="20"/>
      <c r="D35" s="26" t="s">
        <v>247</v>
      </c>
      <c r="E35" s="26" t="s">
        <v>248</v>
      </c>
      <c r="F35" s="26" t="s">
        <v>29</v>
      </c>
      <c r="G35" s="26" t="s">
        <v>249</v>
      </c>
      <c r="H35" s="26" t="s">
        <v>58</v>
      </c>
      <c r="I35" s="22">
        <v>17</v>
      </c>
      <c r="J35" s="23"/>
      <c r="K35" s="24"/>
      <c r="L35" s="25"/>
      <c r="M35" s="24"/>
    </row>
    <row r="36" spans="1:13">
      <c r="A36" s="19">
        <v>31</v>
      </c>
      <c r="B36" s="20"/>
      <c r="C36" s="20"/>
      <c r="D36" s="26" t="s">
        <v>250</v>
      </c>
      <c r="E36" s="26" t="s">
        <v>251</v>
      </c>
      <c r="F36" s="26" t="s">
        <v>29</v>
      </c>
      <c r="G36" s="26" t="s">
        <v>252</v>
      </c>
      <c r="H36" s="26" t="s">
        <v>253</v>
      </c>
      <c r="I36" s="22">
        <v>8</v>
      </c>
      <c r="J36" s="23"/>
      <c r="K36" s="24"/>
      <c r="L36" s="25"/>
      <c r="M36" s="24"/>
    </row>
    <row r="37" spans="1:13" ht="25.5">
      <c r="A37" s="19">
        <v>32</v>
      </c>
      <c r="B37" s="29"/>
      <c r="C37" s="29"/>
      <c r="D37" s="32" t="s">
        <v>254</v>
      </c>
      <c r="E37" s="23" t="s">
        <v>255</v>
      </c>
      <c r="F37" s="32" t="s">
        <v>256</v>
      </c>
      <c r="G37" s="32" t="s">
        <v>257</v>
      </c>
      <c r="H37" s="32" t="s">
        <v>258</v>
      </c>
      <c r="I37" s="27">
        <v>155</v>
      </c>
      <c r="J37" s="23"/>
      <c r="K37" s="24"/>
      <c r="L37" s="25"/>
      <c r="M37" s="24"/>
    </row>
    <row r="38" spans="1:13">
      <c r="A38" s="19">
        <v>33</v>
      </c>
      <c r="B38" s="33"/>
      <c r="C38" s="33"/>
      <c r="D38" s="45" t="s">
        <v>259</v>
      </c>
      <c r="E38" s="49" t="s">
        <v>260</v>
      </c>
      <c r="F38" s="45" t="s">
        <v>261</v>
      </c>
      <c r="G38" s="45" t="s">
        <v>262</v>
      </c>
      <c r="H38" s="45" t="s">
        <v>119</v>
      </c>
      <c r="I38" s="35">
        <v>8</v>
      </c>
      <c r="J38" s="23"/>
      <c r="K38" s="24"/>
      <c r="L38" s="25"/>
      <c r="M38" s="24"/>
    </row>
    <row r="39" spans="1:13" ht="63.75">
      <c r="A39" s="19">
        <v>34</v>
      </c>
      <c r="B39" s="20"/>
      <c r="C39" s="20"/>
      <c r="D39" s="26" t="s">
        <v>263</v>
      </c>
      <c r="E39" s="26" t="s">
        <v>264</v>
      </c>
      <c r="F39" s="26" t="s">
        <v>29</v>
      </c>
      <c r="G39" s="26" t="s">
        <v>265</v>
      </c>
      <c r="H39" s="26" t="s">
        <v>53</v>
      </c>
      <c r="I39" s="35">
        <v>2</v>
      </c>
      <c r="J39" s="23"/>
      <c r="K39" s="24"/>
      <c r="L39" s="25"/>
      <c r="M39" s="24"/>
    </row>
    <row r="40" spans="1:13" ht="63.75">
      <c r="A40" s="19">
        <v>35</v>
      </c>
      <c r="B40" s="33"/>
      <c r="C40" s="33"/>
      <c r="D40" s="34" t="s">
        <v>263</v>
      </c>
      <c r="E40" s="34" t="s">
        <v>264</v>
      </c>
      <c r="F40" s="34" t="s">
        <v>29</v>
      </c>
      <c r="G40" s="34" t="s">
        <v>266</v>
      </c>
      <c r="H40" s="45" t="s">
        <v>58</v>
      </c>
      <c r="I40" s="22">
        <v>12</v>
      </c>
      <c r="J40" s="23"/>
      <c r="K40" s="24"/>
      <c r="L40" s="25"/>
      <c r="M40" s="24"/>
    </row>
    <row r="41" spans="1:13" ht="38.25">
      <c r="A41" s="19">
        <v>36</v>
      </c>
      <c r="B41" s="20"/>
      <c r="C41" s="20"/>
      <c r="D41" s="26" t="s">
        <v>267</v>
      </c>
      <c r="E41" s="26" t="s">
        <v>268</v>
      </c>
      <c r="F41" s="26" t="s">
        <v>269</v>
      </c>
      <c r="G41" s="26" t="s">
        <v>270</v>
      </c>
      <c r="H41" s="21" t="s">
        <v>222</v>
      </c>
      <c r="I41" s="37">
        <v>1</v>
      </c>
      <c r="J41" s="23"/>
      <c r="K41" s="24"/>
      <c r="L41" s="25"/>
      <c r="M41" s="24"/>
    </row>
    <row r="42" spans="1:13" ht="102">
      <c r="A42" s="19">
        <v>37</v>
      </c>
      <c r="B42" s="33"/>
      <c r="C42" s="33"/>
      <c r="D42" s="34" t="s">
        <v>271</v>
      </c>
      <c r="E42" s="34" t="s">
        <v>272</v>
      </c>
      <c r="F42" s="34" t="s">
        <v>122</v>
      </c>
      <c r="G42" s="34" t="s">
        <v>273</v>
      </c>
      <c r="H42" s="45" t="s">
        <v>58</v>
      </c>
      <c r="I42" s="27">
        <v>1</v>
      </c>
      <c r="J42" s="23"/>
      <c r="K42" s="24"/>
      <c r="L42" s="25"/>
      <c r="M42" s="24"/>
    </row>
    <row r="43" spans="1:13" s="2" customFormat="1" ht="12.75">
      <c r="A43" s="39" t="s">
        <v>155</v>
      </c>
      <c r="B43" s="39" t="s">
        <v>155</v>
      </c>
      <c r="C43" s="39" t="s">
        <v>155</v>
      </c>
      <c r="D43" s="39" t="s">
        <v>155</v>
      </c>
      <c r="E43" s="39" t="s">
        <v>156</v>
      </c>
      <c r="F43" s="39" t="s">
        <v>155</v>
      </c>
      <c r="G43" s="39" t="s">
        <v>155</v>
      </c>
      <c r="H43" s="39" t="s">
        <v>155</v>
      </c>
      <c r="I43" s="39" t="s">
        <v>155</v>
      </c>
      <c r="J43" s="39" t="s">
        <v>155</v>
      </c>
      <c r="K43" s="41">
        <f>SUM(K6:K42)</f>
        <v>0</v>
      </c>
      <c r="L43" s="39" t="s">
        <v>155</v>
      </c>
      <c r="M43" s="41">
        <f>SUM(M6:M42)</f>
        <v>0</v>
      </c>
    </row>
    <row r="45" spans="1:13">
      <c r="C45" s="42" t="s">
        <v>157</v>
      </c>
    </row>
    <row r="46" spans="1:13">
      <c r="C46" s="42" t="s">
        <v>158</v>
      </c>
    </row>
    <row r="47" spans="1:13">
      <c r="C47" s="42" t="s">
        <v>159</v>
      </c>
    </row>
    <row r="48" spans="1:13">
      <c r="C48" s="42" t="s">
        <v>160</v>
      </c>
    </row>
    <row r="49" spans="3:3">
      <c r="C49" s="42" t="s">
        <v>161</v>
      </c>
    </row>
    <row r="50" spans="3:3">
      <c r="C50" s="43" t="s">
        <v>162</v>
      </c>
    </row>
    <row r="51" spans="3:3">
      <c r="C51" s="43" t="s">
        <v>163</v>
      </c>
    </row>
    <row r="52" spans="3:3">
      <c r="C52" s="42" t="s">
        <v>164</v>
      </c>
    </row>
  </sheetData>
  <autoFilter ref="A5:M43">
    <sortState ref="A6:M43">
      <sortCondition ref="A6:A43"/>
    </sortState>
  </autoFilter>
  <conditionalFormatting sqref="I5 I9:I1048576">
    <cfRule type="cellIs" dxfId="156" priority="2" operator="lessThan">
      <formula>0</formula>
    </cfRule>
    <cfRule type="cellIs" dxfId="155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48"/>
  <sheetViews>
    <sheetView zoomScale="99" zoomScaleNormal="99" workbookViewId="0">
      <selection activeCell="H7" sqref="H7"/>
    </sheetView>
  </sheetViews>
  <sheetFormatPr defaultColWidth="22.140625" defaultRowHeight="15"/>
  <cols>
    <col min="1" max="1" width="5.140625" style="1" customWidth="1"/>
    <col min="2" max="3" width="9.140625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2.57031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274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ht="25.5">
      <c r="A6" s="19">
        <v>1</v>
      </c>
      <c r="B6" s="20"/>
      <c r="C6" s="20"/>
      <c r="D6" s="30" t="s">
        <v>275</v>
      </c>
      <c r="E6" s="30" t="s">
        <v>276</v>
      </c>
      <c r="F6" s="30" t="s">
        <v>277</v>
      </c>
      <c r="G6" s="30" t="s">
        <v>278</v>
      </c>
      <c r="H6" s="30" t="s">
        <v>279</v>
      </c>
      <c r="I6" s="22">
        <v>50</v>
      </c>
      <c r="J6" s="23"/>
      <c r="K6" s="24"/>
      <c r="L6" s="25"/>
      <c r="M6" s="24"/>
    </row>
    <row r="7" spans="1:13">
      <c r="A7" s="19">
        <v>2</v>
      </c>
      <c r="B7" s="45"/>
      <c r="C7" s="45"/>
      <c r="D7" s="46" t="s">
        <v>280</v>
      </c>
      <c r="E7" s="46" t="s">
        <v>281</v>
      </c>
      <c r="F7" s="46" t="s">
        <v>282</v>
      </c>
      <c r="G7" s="46" t="s">
        <v>186</v>
      </c>
      <c r="H7" s="46" t="s">
        <v>283</v>
      </c>
      <c r="I7" s="22">
        <v>1</v>
      </c>
      <c r="J7" s="23"/>
      <c r="K7" s="24"/>
      <c r="L7" s="25"/>
      <c r="M7" s="24"/>
    </row>
    <row r="8" spans="1:13">
      <c r="A8" s="19">
        <v>3</v>
      </c>
      <c r="B8" s="20"/>
      <c r="C8" s="20"/>
      <c r="D8" s="26" t="s">
        <v>284</v>
      </c>
      <c r="E8" s="26" t="s">
        <v>285</v>
      </c>
      <c r="F8" s="26" t="s">
        <v>143</v>
      </c>
      <c r="G8" s="26" t="s">
        <v>90</v>
      </c>
      <c r="H8" s="26" t="s">
        <v>58</v>
      </c>
      <c r="I8" s="27">
        <v>1</v>
      </c>
      <c r="J8" s="23"/>
      <c r="K8" s="24"/>
      <c r="L8" s="25"/>
      <c r="M8" s="24"/>
    </row>
    <row r="9" spans="1:13" ht="25.5">
      <c r="A9" s="19">
        <v>4</v>
      </c>
      <c r="B9" s="20"/>
      <c r="C9" s="20"/>
      <c r="D9" s="26" t="s">
        <v>286</v>
      </c>
      <c r="E9" s="26" t="s">
        <v>287</v>
      </c>
      <c r="F9" s="26" t="s">
        <v>24</v>
      </c>
      <c r="G9" s="26" t="s">
        <v>288</v>
      </c>
      <c r="H9" s="21" t="s">
        <v>289</v>
      </c>
      <c r="I9" s="27">
        <v>1</v>
      </c>
      <c r="J9" s="23"/>
      <c r="K9" s="24"/>
      <c r="L9" s="25"/>
      <c r="M9" s="24"/>
    </row>
    <row r="10" spans="1:13" ht="25.5">
      <c r="A10" s="19">
        <v>5</v>
      </c>
      <c r="B10" s="20"/>
      <c r="C10" s="20"/>
      <c r="D10" s="26" t="s">
        <v>290</v>
      </c>
      <c r="E10" s="26" t="s">
        <v>291</v>
      </c>
      <c r="F10" s="26" t="s">
        <v>29</v>
      </c>
      <c r="G10" s="26" t="s">
        <v>292</v>
      </c>
      <c r="H10" s="21" t="s">
        <v>53</v>
      </c>
      <c r="I10" s="37">
        <v>1</v>
      </c>
      <c r="J10" s="23"/>
      <c r="K10" s="24"/>
      <c r="L10" s="25"/>
      <c r="M10" s="24"/>
    </row>
    <row r="11" spans="1:13" ht="38.25">
      <c r="A11" s="19">
        <v>6</v>
      </c>
      <c r="B11" s="20"/>
      <c r="C11" s="20"/>
      <c r="D11" s="26" t="s">
        <v>293</v>
      </c>
      <c r="E11" s="30" t="s">
        <v>294</v>
      </c>
      <c r="F11" s="26" t="s">
        <v>71</v>
      </c>
      <c r="G11" s="26" t="s">
        <v>295</v>
      </c>
      <c r="H11" s="26" t="s">
        <v>58</v>
      </c>
      <c r="I11" s="27">
        <v>110</v>
      </c>
      <c r="J11" s="23"/>
      <c r="K11" s="24"/>
      <c r="L11" s="25"/>
      <c r="M11" s="24"/>
    </row>
    <row r="12" spans="1:13" ht="38.25">
      <c r="A12" s="19">
        <v>7</v>
      </c>
      <c r="B12" s="20"/>
      <c r="C12" s="20"/>
      <c r="D12" s="26" t="s">
        <v>293</v>
      </c>
      <c r="E12" s="30" t="s">
        <v>294</v>
      </c>
      <c r="F12" s="26" t="s">
        <v>71</v>
      </c>
      <c r="G12" s="26" t="s">
        <v>296</v>
      </c>
      <c r="H12" s="26" t="s">
        <v>58</v>
      </c>
      <c r="I12" s="37">
        <v>75</v>
      </c>
      <c r="J12" s="23"/>
      <c r="K12" s="24"/>
      <c r="L12" s="25"/>
      <c r="M12" s="24"/>
    </row>
    <row r="13" spans="1:13" ht="51">
      <c r="A13" s="19">
        <v>8</v>
      </c>
      <c r="B13" s="19"/>
      <c r="C13" s="19"/>
      <c r="D13" s="21" t="s">
        <v>297</v>
      </c>
      <c r="E13" s="21" t="s">
        <v>298</v>
      </c>
      <c r="F13" s="21" t="s">
        <v>299</v>
      </c>
      <c r="G13" s="21" t="s">
        <v>300</v>
      </c>
      <c r="H13" s="21" t="s">
        <v>301</v>
      </c>
      <c r="I13" s="22">
        <v>1</v>
      </c>
      <c r="J13" s="23"/>
      <c r="K13" s="24"/>
      <c r="L13" s="25"/>
      <c r="M13" s="24"/>
    </row>
    <row r="14" spans="1:13">
      <c r="A14" s="19">
        <v>9</v>
      </c>
      <c r="B14" s="20"/>
      <c r="C14" s="20"/>
      <c r="D14" s="26" t="s">
        <v>302</v>
      </c>
      <c r="E14" s="26" t="s">
        <v>303</v>
      </c>
      <c r="F14" s="26" t="s">
        <v>181</v>
      </c>
      <c r="G14" s="26" t="s">
        <v>234</v>
      </c>
      <c r="H14" s="26" t="s">
        <v>53</v>
      </c>
      <c r="I14" s="22">
        <v>6</v>
      </c>
      <c r="J14" s="23"/>
      <c r="K14" s="24"/>
      <c r="L14" s="25"/>
      <c r="M14" s="24"/>
    </row>
    <row r="15" spans="1:13" ht="25.5">
      <c r="A15" s="19">
        <v>10</v>
      </c>
      <c r="B15" s="20"/>
      <c r="C15" s="20"/>
      <c r="D15" s="26" t="s">
        <v>304</v>
      </c>
      <c r="E15" s="26" t="s">
        <v>303</v>
      </c>
      <c r="F15" s="26" t="s">
        <v>181</v>
      </c>
      <c r="G15" s="26" t="s">
        <v>305</v>
      </c>
      <c r="H15" s="26" t="s">
        <v>306</v>
      </c>
      <c r="I15" s="22">
        <v>6</v>
      </c>
      <c r="J15" s="23"/>
      <c r="K15" s="24"/>
      <c r="L15" s="25"/>
      <c r="M15" s="24"/>
    </row>
    <row r="16" spans="1:13" ht="25.5">
      <c r="A16" s="19">
        <v>11</v>
      </c>
      <c r="B16" s="20"/>
      <c r="C16" s="20"/>
      <c r="D16" s="51" t="s">
        <v>304</v>
      </c>
      <c r="E16" s="32" t="s">
        <v>303</v>
      </c>
      <c r="F16" s="51" t="s">
        <v>71</v>
      </c>
      <c r="G16" s="51" t="s">
        <v>307</v>
      </c>
      <c r="H16" s="21" t="s">
        <v>48</v>
      </c>
      <c r="I16" s="22">
        <v>7</v>
      </c>
      <c r="J16" s="23"/>
      <c r="K16" s="24"/>
      <c r="L16" s="25"/>
      <c r="M16" s="24"/>
    </row>
    <row r="17" spans="1:13" ht="38.25">
      <c r="A17" s="19">
        <v>12</v>
      </c>
      <c r="B17" s="20"/>
      <c r="C17" s="20"/>
      <c r="D17" s="26" t="s">
        <v>308</v>
      </c>
      <c r="E17" s="26" t="s">
        <v>309</v>
      </c>
      <c r="F17" s="26" t="s">
        <v>29</v>
      </c>
      <c r="G17" s="26" t="s">
        <v>310</v>
      </c>
      <c r="H17" s="26" t="s">
        <v>53</v>
      </c>
      <c r="I17" s="22">
        <v>5</v>
      </c>
      <c r="J17" s="23"/>
      <c r="K17" s="24"/>
      <c r="L17" s="25"/>
      <c r="M17" s="24"/>
    </row>
    <row r="18" spans="1:13">
      <c r="A18" s="19">
        <v>13</v>
      </c>
      <c r="B18" s="20"/>
      <c r="C18" s="20"/>
      <c r="D18" s="26" t="s">
        <v>311</v>
      </c>
      <c r="E18" s="26" t="s">
        <v>311</v>
      </c>
      <c r="F18" s="26" t="s">
        <v>29</v>
      </c>
      <c r="G18" s="26" t="s">
        <v>312</v>
      </c>
      <c r="H18" s="26" t="s">
        <v>21</v>
      </c>
      <c r="I18" s="22">
        <v>7</v>
      </c>
      <c r="J18" s="23"/>
      <c r="K18" s="24"/>
      <c r="L18" s="25"/>
      <c r="M18" s="24"/>
    </row>
    <row r="19" spans="1:13">
      <c r="A19" s="19">
        <v>14</v>
      </c>
      <c r="B19" s="20"/>
      <c r="C19" s="20"/>
      <c r="D19" s="26" t="s">
        <v>311</v>
      </c>
      <c r="E19" s="26" t="s">
        <v>311</v>
      </c>
      <c r="F19" s="26" t="s">
        <v>29</v>
      </c>
      <c r="G19" s="26" t="s">
        <v>313</v>
      </c>
      <c r="H19" s="26" t="s">
        <v>21</v>
      </c>
      <c r="I19" s="27">
        <v>4</v>
      </c>
      <c r="J19" s="23"/>
      <c r="K19" s="24"/>
      <c r="L19" s="25"/>
      <c r="M19" s="24"/>
    </row>
    <row r="20" spans="1:13" ht="38.25">
      <c r="A20" s="19">
        <v>15</v>
      </c>
      <c r="B20" s="19"/>
      <c r="C20" s="19"/>
      <c r="D20" s="21" t="s">
        <v>314</v>
      </c>
      <c r="E20" s="23" t="s">
        <v>315</v>
      </c>
      <c r="F20" s="21" t="s">
        <v>316</v>
      </c>
      <c r="G20" s="21" t="s">
        <v>317</v>
      </c>
      <c r="H20" s="21" t="s">
        <v>66</v>
      </c>
      <c r="I20" s="22">
        <v>1</v>
      </c>
      <c r="J20" s="23"/>
      <c r="K20" s="24"/>
      <c r="L20" s="25"/>
      <c r="M20" s="24"/>
    </row>
    <row r="21" spans="1:13">
      <c r="A21" s="19">
        <v>16</v>
      </c>
      <c r="B21" s="20"/>
      <c r="C21" s="20"/>
      <c r="D21" s="26" t="s">
        <v>318</v>
      </c>
      <c r="E21" s="26" t="s">
        <v>319</v>
      </c>
      <c r="F21" s="26" t="s">
        <v>181</v>
      </c>
      <c r="G21" s="26" t="s">
        <v>90</v>
      </c>
      <c r="H21" s="26" t="s">
        <v>66</v>
      </c>
      <c r="I21" s="37">
        <v>31</v>
      </c>
      <c r="J21" s="23"/>
      <c r="K21" s="24"/>
      <c r="L21" s="25"/>
      <c r="M21" s="24"/>
    </row>
    <row r="22" spans="1:13" ht="25.5">
      <c r="A22" s="19">
        <v>17</v>
      </c>
      <c r="B22" s="20"/>
      <c r="C22" s="20"/>
      <c r="D22" s="26" t="s">
        <v>320</v>
      </c>
      <c r="E22" s="26" t="s">
        <v>321</v>
      </c>
      <c r="F22" s="26" t="s">
        <v>29</v>
      </c>
      <c r="G22" s="26" t="s">
        <v>322</v>
      </c>
      <c r="H22" s="21" t="s">
        <v>53</v>
      </c>
      <c r="I22" s="37">
        <v>1</v>
      </c>
      <c r="J22" s="23"/>
      <c r="K22" s="24"/>
      <c r="L22" s="25"/>
      <c r="M22" s="24"/>
    </row>
    <row r="23" spans="1:13">
      <c r="A23" s="19">
        <v>18</v>
      </c>
      <c r="B23" s="44"/>
      <c r="C23" s="44"/>
      <c r="D23" s="45" t="s">
        <v>323</v>
      </c>
      <c r="E23" s="49" t="s">
        <v>324</v>
      </c>
      <c r="F23" s="45" t="s">
        <v>325</v>
      </c>
      <c r="G23" s="45" t="s">
        <v>326</v>
      </c>
      <c r="H23" s="45" t="s">
        <v>206</v>
      </c>
      <c r="I23" s="22">
        <v>2</v>
      </c>
      <c r="J23" s="23"/>
      <c r="K23" s="24"/>
      <c r="L23" s="25"/>
      <c r="M23" s="24"/>
    </row>
    <row r="24" spans="1:13">
      <c r="A24" s="19">
        <v>19</v>
      </c>
      <c r="B24" s="20"/>
      <c r="C24" s="20"/>
      <c r="D24" s="26" t="s">
        <v>327</v>
      </c>
      <c r="E24" s="26" t="s">
        <v>328</v>
      </c>
      <c r="F24" s="26" t="s">
        <v>329</v>
      </c>
      <c r="G24" s="26" t="s">
        <v>47</v>
      </c>
      <c r="H24" s="26" t="s">
        <v>58</v>
      </c>
      <c r="I24" s="22">
        <v>13</v>
      </c>
      <c r="J24" s="23"/>
      <c r="K24" s="24"/>
      <c r="L24" s="25"/>
      <c r="M24" s="24"/>
    </row>
    <row r="25" spans="1:13">
      <c r="A25" s="19">
        <v>20</v>
      </c>
      <c r="B25" s="20"/>
      <c r="C25" s="20"/>
      <c r="D25" s="26" t="s">
        <v>330</v>
      </c>
      <c r="E25" s="26" t="s">
        <v>328</v>
      </c>
      <c r="F25" s="26" t="s">
        <v>143</v>
      </c>
      <c r="G25" s="26" t="s">
        <v>331</v>
      </c>
      <c r="H25" s="26" t="s">
        <v>58</v>
      </c>
      <c r="I25" s="22">
        <v>1</v>
      </c>
      <c r="J25" s="23"/>
      <c r="K25" s="24"/>
      <c r="L25" s="25"/>
      <c r="M25" s="24"/>
    </row>
    <row r="26" spans="1:13">
      <c r="A26" s="19">
        <v>21</v>
      </c>
      <c r="B26" s="29"/>
      <c r="C26" s="29"/>
      <c r="D26" s="32" t="s">
        <v>332</v>
      </c>
      <c r="E26" s="52" t="s">
        <v>333</v>
      </c>
      <c r="F26" s="32" t="s">
        <v>29</v>
      </c>
      <c r="G26" s="32" t="s">
        <v>334</v>
      </c>
      <c r="H26" s="32" t="s">
        <v>53</v>
      </c>
      <c r="I26" s="37">
        <v>35</v>
      </c>
      <c r="J26" s="23"/>
      <c r="K26" s="24"/>
      <c r="L26" s="25"/>
      <c r="M26" s="24"/>
    </row>
    <row r="27" spans="1:13">
      <c r="A27" s="19">
        <v>22</v>
      </c>
      <c r="B27" s="29"/>
      <c r="C27" s="29"/>
      <c r="D27" s="32" t="s">
        <v>335</v>
      </c>
      <c r="E27" s="52" t="s">
        <v>333</v>
      </c>
      <c r="F27" s="32" t="s">
        <v>29</v>
      </c>
      <c r="G27" s="32" t="s">
        <v>336</v>
      </c>
      <c r="H27" s="32" t="s">
        <v>53</v>
      </c>
      <c r="I27" s="35">
        <v>42</v>
      </c>
      <c r="J27" s="23"/>
      <c r="K27" s="24"/>
      <c r="L27" s="25"/>
      <c r="M27" s="24"/>
    </row>
    <row r="28" spans="1:13">
      <c r="A28" s="19">
        <v>23</v>
      </c>
      <c r="B28" s="29"/>
      <c r="C28" s="29"/>
      <c r="D28" s="32" t="s">
        <v>337</v>
      </c>
      <c r="E28" s="52" t="s">
        <v>333</v>
      </c>
      <c r="F28" s="32" t="s">
        <v>71</v>
      </c>
      <c r="G28" s="32" t="s">
        <v>338</v>
      </c>
      <c r="H28" s="32" t="s">
        <v>84</v>
      </c>
      <c r="I28" s="35">
        <v>160</v>
      </c>
      <c r="J28" s="23"/>
      <c r="K28" s="24"/>
      <c r="L28" s="25"/>
      <c r="M28" s="24"/>
    </row>
    <row r="29" spans="1:13">
      <c r="A29" s="19">
        <v>24</v>
      </c>
      <c r="B29" s="33"/>
      <c r="C29" s="33"/>
      <c r="D29" s="53" t="s">
        <v>339</v>
      </c>
      <c r="E29" s="34" t="s">
        <v>340</v>
      </c>
      <c r="F29" s="34" t="s">
        <v>29</v>
      </c>
      <c r="G29" s="34" t="s">
        <v>123</v>
      </c>
      <c r="H29" s="34" t="s">
        <v>53</v>
      </c>
      <c r="I29" s="37">
        <v>5</v>
      </c>
      <c r="J29" s="23"/>
      <c r="K29" s="24"/>
      <c r="L29" s="25"/>
      <c r="M29" s="24"/>
    </row>
    <row r="30" spans="1:13" ht="25.5">
      <c r="A30" s="19">
        <v>25</v>
      </c>
      <c r="B30" s="20"/>
      <c r="C30" s="20"/>
      <c r="D30" s="51" t="s">
        <v>341</v>
      </c>
      <c r="E30" s="23" t="s">
        <v>342</v>
      </c>
      <c r="F30" s="51" t="s">
        <v>71</v>
      </c>
      <c r="G30" s="51" t="s">
        <v>343</v>
      </c>
      <c r="H30" s="21" t="s">
        <v>58</v>
      </c>
      <c r="I30" s="27">
        <v>35</v>
      </c>
      <c r="J30" s="23"/>
      <c r="K30" s="24"/>
      <c r="L30" s="25"/>
      <c r="M30" s="24"/>
    </row>
    <row r="31" spans="1:13" ht="25.5">
      <c r="A31" s="19">
        <v>26</v>
      </c>
      <c r="B31" s="20"/>
      <c r="C31" s="20"/>
      <c r="D31" s="26" t="s">
        <v>344</v>
      </c>
      <c r="E31" s="26" t="s">
        <v>345</v>
      </c>
      <c r="F31" s="23" t="s">
        <v>29</v>
      </c>
      <c r="G31" s="26" t="s">
        <v>186</v>
      </c>
      <c r="H31" s="21" t="s">
        <v>226</v>
      </c>
      <c r="I31" s="22">
        <v>1</v>
      </c>
      <c r="J31" s="23"/>
      <c r="K31" s="24"/>
      <c r="L31" s="25"/>
      <c r="M31" s="24"/>
    </row>
    <row r="32" spans="1:13">
      <c r="A32" s="19">
        <v>27</v>
      </c>
      <c r="B32" s="20"/>
      <c r="C32" s="20"/>
      <c r="D32" s="26" t="s">
        <v>346</v>
      </c>
      <c r="E32" s="26" t="s">
        <v>346</v>
      </c>
      <c r="F32" s="26" t="s">
        <v>181</v>
      </c>
      <c r="G32" s="26" t="s">
        <v>234</v>
      </c>
      <c r="H32" s="21" t="s">
        <v>53</v>
      </c>
      <c r="I32" s="22">
        <v>100</v>
      </c>
      <c r="J32" s="23"/>
      <c r="K32" s="24"/>
      <c r="L32" s="25"/>
      <c r="M32" s="24"/>
    </row>
    <row r="33" spans="1:13">
      <c r="A33" s="19">
        <v>28</v>
      </c>
      <c r="B33" s="20"/>
      <c r="C33" s="20"/>
      <c r="D33" s="26" t="s">
        <v>347</v>
      </c>
      <c r="E33" s="26" t="s">
        <v>348</v>
      </c>
      <c r="F33" s="26" t="s">
        <v>29</v>
      </c>
      <c r="G33" s="26" t="s">
        <v>205</v>
      </c>
      <c r="H33" s="26" t="s">
        <v>21</v>
      </c>
      <c r="I33" s="22">
        <v>5</v>
      </c>
      <c r="J33" s="23"/>
      <c r="K33" s="24"/>
      <c r="L33" s="25"/>
      <c r="M33" s="24"/>
    </row>
    <row r="34" spans="1:13">
      <c r="A34" s="19">
        <v>29</v>
      </c>
      <c r="B34" s="20"/>
      <c r="C34" s="20"/>
      <c r="D34" s="26" t="s">
        <v>349</v>
      </c>
      <c r="E34" s="26" t="s">
        <v>348</v>
      </c>
      <c r="F34" s="26" t="s">
        <v>71</v>
      </c>
      <c r="G34" s="26" t="s">
        <v>350</v>
      </c>
      <c r="H34" s="26" t="s">
        <v>48</v>
      </c>
      <c r="I34" s="27">
        <v>10</v>
      </c>
      <c r="J34" s="23"/>
      <c r="K34" s="24"/>
      <c r="L34" s="25"/>
      <c r="M34" s="24"/>
    </row>
    <row r="35" spans="1:13" ht="25.5">
      <c r="A35" s="19">
        <v>30</v>
      </c>
      <c r="B35" s="20"/>
      <c r="C35" s="20"/>
      <c r="D35" s="26" t="s">
        <v>351</v>
      </c>
      <c r="E35" s="26" t="s">
        <v>352</v>
      </c>
      <c r="F35" s="26" t="s">
        <v>353</v>
      </c>
      <c r="G35" s="26" t="s">
        <v>354</v>
      </c>
      <c r="H35" s="26" t="s">
        <v>222</v>
      </c>
      <c r="I35" s="27">
        <v>2</v>
      </c>
      <c r="J35" s="23"/>
      <c r="K35" s="24"/>
      <c r="L35" s="25"/>
      <c r="M35" s="24"/>
    </row>
    <row r="36" spans="1:13" ht="25.5">
      <c r="A36" s="19">
        <v>31</v>
      </c>
      <c r="B36" s="20"/>
      <c r="C36" s="20"/>
      <c r="D36" s="26" t="s">
        <v>351</v>
      </c>
      <c r="E36" s="26" t="s">
        <v>352</v>
      </c>
      <c r="F36" s="26" t="s">
        <v>353</v>
      </c>
      <c r="G36" s="26" t="s">
        <v>354</v>
      </c>
      <c r="H36" s="26" t="s">
        <v>355</v>
      </c>
      <c r="I36" s="27">
        <v>5</v>
      </c>
      <c r="J36" s="23"/>
      <c r="K36" s="24"/>
      <c r="L36" s="25"/>
      <c r="M36" s="24"/>
    </row>
    <row r="37" spans="1:13" ht="25.5">
      <c r="A37" s="19">
        <v>32</v>
      </c>
      <c r="B37" s="20"/>
      <c r="C37" s="20"/>
      <c r="D37" s="26" t="s">
        <v>356</v>
      </c>
      <c r="E37" s="21" t="s">
        <v>357</v>
      </c>
      <c r="F37" s="26" t="s">
        <v>24</v>
      </c>
      <c r="G37" s="26" t="s">
        <v>358</v>
      </c>
      <c r="H37" s="26" t="s">
        <v>359</v>
      </c>
      <c r="I37" s="27">
        <v>7</v>
      </c>
      <c r="J37" s="23"/>
      <c r="K37" s="24"/>
      <c r="L37" s="25"/>
      <c r="M37" s="24"/>
    </row>
    <row r="38" spans="1:13">
      <c r="A38" s="19">
        <v>33</v>
      </c>
      <c r="B38" s="20"/>
      <c r="C38" s="20"/>
      <c r="D38" s="26" t="s">
        <v>360</v>
      </c>
      <c r="E38" s="26" t="s">
        <v>361</v>
      </c>
      <c r="F38" s="26" t="s">
        <v>71</v>
      </c>
      <c r="G38" s="26" t="s">
        <v>362</v>
      </c>
      <c r="H38" s="26" t="s">
        <v>58</v>
      </c>
      <c r="I38" s="27">
        <v>2</v>
      </c>
      <c r="J38" s="23"/>
      <c r="K38" s="24"/>
      <c r="L38" s="25"/>
      <c r="M38" s="24"/>
    </row>
    <row r="39" spans="1:13">
      <c r="A39" s="38" t="s">
        <v>155</v>
      </c>
      <c r="B39" s="38" t="s">
        <v>155</v>
      </c>
      <c r="C39" s="38" t="s">
        <v>155</v>
      </c>
      <c r="D39" s="39" t="s">
        <v>155</v>
      </c>
      <c r="E39" s="40" t="s">
        <v>156</v>
      </c>
      <c r="F39" s="39" t="s">
        <v>155</v>
      </c>
      <c r="G39" s="39" t="s">
        <v>155</v>
      </c>
      <c r="H39" s="39" t="s">
        <v>155</v>
      </c>
      <c r="I39" s="39" t="s">
        <v>155</v>
      </c>
      <c r="J39" s="40" t="s">
        <v>155</v>
      </c>
      <c r="K39" s="41">
        <f>SUM(K6:K38)</f>
        <v>0</v>
      </c>
      <c r="L39" s="39" t="s">
        <v>155</v>
      </c>
      <c r="M39" s="41">
        <f>SUM(M6:M38)</f>
        <v>0</v>
      </c>
    </row>
    <row r="41" spans="1:13">
      <c r="C41" s="42" t="s">
        <v>157</v>
      </c>
    </row>
    <row r="42" spans="1:13">
      <c r="C42" s="42" t="s">
        <v>158</v>
      </c>
    </row>
    <row r="43" spans="1:13">
      <c r="C43" s="42" t="s">
        <v>159</v>
      </c>
    </row>
    <row r="44" spans="1:13">
      <c r="C44" s="42" t="s">
        <v>160</v>
      </c>
    </row>
    <row r="45" spans="1:13">
      <c r="C45" s="42" t="s">
        <v>161</v>
      </c>
    </row>
    <row r="46" spans="1:13">
      <c r="C46" s="43" t="s">
        <v>162</v>
      </c>
    </row>
    <row r="47" spans="1:13">
      <c r="C47" s="43" t="s">
        <v>163</v>
      </c>
    </row>
    <row r="48" spans="1:13">
      <c r="C48" s="42" t="s">
        <v>164</v>
      </c>
    </row>
  </sheetData>
  <autoFilter ref="A5:M39">
    <sortState ref="A6:M39">
      <sortCondition ref="A6:A39"/>
    </sortState>
  </autoFilter>
  <conditionalFormatting sqref="I5:I18 I20:I1048576">
    <cfRule type="cellIs" dxfId="154" priority="2" operator="lessThan">
      <formula>0</formula>
    </cfRule>
    <cfRule type="cellIs" dxfId="153" priority="3" operator="lessThan">
      <formula>0</formula>
    </cfRule>
  </conditionalFormatting>
  <conditionalFormatting sqref="I19">
    <cfRule type="cellIs" dxfId="152" priority="4" operator="lessThan">
      <formula>0</formula>
    </cfRule>
    <cfRule type="cellIs" dxfId="151" priority="5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portrait" horizontalDpi="300" verticalDpi="300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50"/>
  <sheetViews>
    <sheetView zoomScale="99" zoomScaleNormal="99" workbookViewId="0">
      <selection activeCell="I5" sqref="I5"/>
    </sheetView>
  </sheetViews>
  <sheetFormatPr defaultColWidth="22.140625" defaultRowHeight="15"/>
  <cols>
    <col min="1" max="1" width="5.140625" style="1" customWidth="1"/>
    <col min="2" max="3" width="9.140625" style="1" customWidth="1"/>
    <col min="4" max="4" width="16.85546875" style="2" customWidth="1"/>
    <col min="5" max="5" width="17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2.57031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363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>
      <c r="A6" s="19">
        <v>1</v>
      </c>
      <c r="B6" s="20"/>
      <c r="C6" s="20"/>
      <c r="D6" s="26" t="s">
        <v>364</v>
      </c>
      <c r="E6" s="26" t="s">
        <v>365</v>
      </c>
      <c r="F6" s="26" t="s">
        <v>366</v>
      </c>
      <c r="G6" s="26" t="s">
        <v>367</v>
      </c>
      <c r="H6" s="26" t="s">
        <v>368</v>
      </c>
      <c r="I6" s="27">
        <v>1</v>
      </c>
      <c r="J6" s="23"/>
      <c r="K6" s="24"/>
      <c r="L6" s="25"/>
      <c r="M6" s="24"/>
    </row>
    <row r="7" spans="1:13" ht="25.5">
      <c r="A7" s="19">
        <v>2</v>
      </c>
      <c r="B7" s="20"/>
      <c r="C7" s="20"/>
      <c r="D7" s="26" t="s">
        <v>369</v>
      </c>
      <c r="E7" s="26" t="s">
        <v>370</v>
      </c>
      <c r="F7" s="26" t="s">
        <v>371</v>
      </c>
      <c r="G7" s="26" t="s">
        <v>372</v>
      </c>
      <c r="H7" s="26" t="s">
        <v>373</v>
      </c>
      <c r="I7" s="22">
        <v>120</v>
      </c>
      <c r="J7" s="23"/>
      <c r="K7" s="24"/>
      <c r="L7" s="25"/>
      <c r="M7" s="24"/>
    </row>
    <row r="8" spans="1:13" ht="25.5">
      <c r="A8" s="19">
        <v>3</v>
      </c>
      <c r="B8" s="20"/>
      <c r="C8" s="20"/>
      <c r="D8" s="26" t="s">
        <v>374</v>
      </c>
      <c r="E8" s="26" t="s">
        <v>370</v>
      </c>
      <c r="F8" s="26" t="s">
        <v>366</v>
      </c>
      <c r="G8" s="26" t="s">
        <v>375</v>
      </c>
      <c r="H8" s="26" t="s">
        <v>368</v>
      </c>
      <c r="I8" s="22">
        <v>1</v>
      </c>
      <c r="J8" s="23"/>
      <c r="K8" s="24"/>
      <c r="L8" s="25"/>
      <c r="M8" s="24"/>
    </row>
    <row r="9" spans="1:13" ht="25.5">
      <c r="A9" s="19">
        <v>4</v>
      </c>
      <c r="B9" s="20"/>
      <c r="C9" s="20"/>
      <c r="D9" s="26" t="s">
        <v>376</v>
      </c>
      <c r="E9" s="26" t="s">
        <v>377</v>
      </c>
      <c r="F9" s="26" t="s">
        <v>148</v>
      </c>
      <c r="G9" s="26" t="s">
        <v>378</v>
      </c>
      <c r="H9" s="26" t="s">
        <v>84</v>
      </c>
      <c r="I9" s="22">
        <v>1</v>
      </c>
      <c r="J9" s="23"/>
      <c r="K9" s="24"/>
      <c r="L9" s="25"/>
      <c r="M9" s="24"/>
    </row>
    <row r="10" spans="1:13" ht="25.5">
      <c r="A10" s="19">
        <v>5</v>
      </c>
      <c r="B10" s="20"/>
      <c r="C10" s="20"/>
      <c r="D10" s="26" t="s">
        <v>376</v>
      </c>
      <c r="E10" s="26" t="s">
        <v>377</v>
      </c>
      <c r="F10" s="26" t="s">
        <v>148</v>
      </c>
      <c r="G10" s="26" t="s">
        <v>379</v>
      </c>
      <c r="H10" s="26" t="s">
        <v>84</v>
      </c>
      <c r="I10" s="22">
        <v>1</v>
      </c>
      <c r="J10" s="23"/>
      <c r="K10" s="24"/>
      <c r="L10" s="25"/>
      <c r="M10" s="24"/>
    </row>
    <row r="11" spans="1:13" ht="89.25">
      <c r="A11" s="19">
        <v>6</v>
      </c>
      <c r="B11" s="33"/>
      <c r="C11" s="33"/>
      <c r="D11" s="34" t="s">
        <v>380</v>
      </c>
      <c r="E11" s="34" t="s">
        <v>381</v>
      </c>
      <c r="F11" s="34" t="s">
        <v>71</v>
      </c>
      <c r="G11" s="34" t="s">
        <v>382</v>
      </c>
      <c r="H11" s="34" t="s">
        <v>48</v>
      </c>
      <c r="I11" s="22">
        <v>25</v>
      </c>
      <c r="J11" s="23"/>
      <c r="K11" s="24"/>
      <c r="L11" s="25"/>
      <c r="M11" s="24"/>
    </row>
    <row r="12" spans="1:13" ht="89.25">
      <c r="A12" s="19">
        <v>7</v>
      </c>
      <c r="B12" s="20"/>
      <c r="C12" s="20"/>
      <c r="D12" s="26" t="s">
        <v>380</v>
      </c>
      <c r="E12" s="34" t="s">
        <v>381</v>
      </c>
      <c r="F12" s="26" t="s">
        <v>71</v>
      </c>
      <c r="G12" s="26" t="s">
        <v>383</v>
      </c>
      <c r="H12" s="26" t="s">
        <v>48</v>
      </c>
      <c r="I12" s="22">
        <v>30</v>
      </c>
      <c r="J12" s="23"/>
      <c r="K12" s="24"/>
      <c r="L12" s="25"/>
      <c r="M12" s="24"/>
    </row>
    <row r="13" spans="1:13">
      <c r="A13" s="19">
        <v>8</v>
      </c>
      <c r="B13" s="20"/>
      <c r="C13" s="20"/>
      <c r="D13" s="26" t="s">
        <v>384</v>
      </c>
      <c r="E13" s="21" t="s">
        <v>385</v>
      </c>
      <c r="F13" s="21" t="s">
        <v>386</v>
      </c>
      <c r="G13" s="21" t="s">
        <v>186</v>
      </c>
      <c r="H13" s="21" t="s">
        <v>387</v>
      </c>
      <c r="I13" s="22">
        <v>5</v>
      </c>
      <c r="J13" s="23"/>
      <c r="K13" s="24"/>
      <c r="L13" s="25"/>
      <c r="M13" s="24"/>
    </row>
    <row r="14" spans="1:13" ht="25.5">
      <c r="A14" s="19">
        <v>9</v>
      </c>
      <c r="B14" s="20"/>
      <c r="C14" s="20"/>
      <c r="D14" s="26" t="s">
        <v>388</v>
      </c>
      <c r="E14" s="26" t="s">
        <v>389</v>
      </c>
      <c r="F14" s="26" t="s">
        <v>390</v>
      </c>
      <c r="G14" s="26" t="s">
        <v>391</v>
      </c>
      <c r="H14" s="21" t="s">
        <v>392</v>
      </c>
      <c r="I14" s="22">
        <v>1</v>
      </c>
      <c r="J14" s="23"/>
      <c r="K14" s="24"/>
      <c r="L14" s="25"/>
      <c r="M14" s="24"/>
    </row>
    <row r="15" spans="1:13">
      <c r="A15" s="19">
        <v>10</v>
      </c>
      <c r="B15" s="20"/>
      <c r="C15" s="20"/>
      <c r="D15" s="26" t="s">
        <v>393</v>
      </c>
      <c r="E15" s="26" t="s">
        <v>394</v>
      </c>
      <c r="F15" s="26" t="s">
        <v>29</v>
      </c>
      <c r="G15" s="26" t="s">
        <v>395</v>
      </c>
      <c r="H15" s="21" t="s">
        <v>396</v>
      </c>
      <c r="I15" s="22">
        <v>4</v>
      </c>
      <c r="J15" s="23"/>
      <c r="K15" s="24"/>
      <c r="L15" s="25"/>
      <c r="M15" s="24"/>
    </row>
    <row r="16" spans="1:13" ht="25.5">
      <c r="A16" s="19">
        <v>11</v>
      </c>
      <c r="B16" s="20"/>
      <c r="C16" s="20"/>
      <c r="D16" s="26" t="s">
        <v>397</v>
      </c>
      <c r="E16" s="26" t="s">
        <v>398</v>
      </c>
      <c r="F16" s="30" t="s">
        <v>277</v>
      </c>
      <c r="G16" s="26" t="s">
        <v>399</v>
      </c>
      <c r="H16" s="26" t="s">
        <v>400</v>
      </c>
      <c r="I16" s="27">
        <v>2</v>
      </c>
      <c r="J16" s="23"/>
      <c r="K16" s="24"/>
      <c r="L16" s="25"/>
      <c r="M16" s="24"/>
    </row>
    <row r="17" spans="1:13">
      <c r="A17" s="19">
        <v>12</v>
      </c>
      <c r="B17" s="45"/>
      <c r="C17" s="45"/>
      <c r="D17" s="34" t="s">
        <v>401</v>
      </c>
      <c r="E17" s="34" t="s">
        <v>402</v>
      </c>
      <c r="F17" s="34" t="s">
        <v>29</v>
      </c>
      <c r="G17" s="34" t="s">
        <v>305</v>
      </c>
      <c r="H17" s="34" t="s">
        <v>403</v>
      </c>
      <c r="I17" s="37">
        <v>1</v>
      </c>
      <c r="J17" s="23"/>
      <c r="K17" s="24"/>
      <c r="L17" s="25"/>
      <c r="M17" s="24"/>
    </row>
    <row r="18" spans="1:13" ht="25.5">
      <c r="A18" s="19">
        <v>13</v>
      </c>
      <c r="B18" s="20"/>
      <c r="C18" s="20"/>
      <c r="D18" s="26" t="s">
        <v>404</v>
      </c>
      <c r="E18" s="26" t="s">
        <v>405</v>
      </c>
      <c r="F18" s="26" t="s">
        <v>40</v>
      </c>
      <c r="G18" s="26" t="s">
        <v>406</v>
      </c>
      <c r="H18" s="26" t="s">
        <v>110</v>
      </c>
      <c r="I18" s="22">
        <v>2</v>
      </c>
      <c r="J18" s="23"/>
      <c r="K18" s="24"/>
      <c r="L18" s="25"/>
      <c r="M18" s="24"/>
    </row>
    <row r="19" spans="1:13" ht="25.5">
      <c r="A19" s="19">
        <v>14</v>
      </c>
      <c r="B19" s="33"/>
      <c r="C19" s="33"/>
      <c r="D19" s="45" t="s">
        <v>407</v>
      </c>
      <c r="E19" s="45" t="s">
        <v>408</v>
      </c>
      <c r="F19" s="45" t="s">
        <v>245</v>
      </c>
      <c r="G19" s="45" t="s">
        <v>409</v>
      </c>
      <c r="H19" s="34" t="s">
        <v>410</v>
      </c>
      <c r="I19" s="22">
        <v>2</v>
      </c>
      <c r="J19" s="23"/>
      <c r="K19" s="24"/>
      <c r="L19" s="25"/>
      <c r="M19" s="24"/>
    </row>
    <row r="20" spans="1:13">
      <c r="A20" s="19">
        <v>15</v>
      </c>
      <c r="B20" s="20"/>
      <c r="C20" s="20"/>
      <c r="D20" s="26" t="s">
        <v>411</v>
      </c>
      <c r="E20" s="26" t="s">
        <v>412</v>
      </c>
      <c r="F20" s="26" t="s">
        <v>29</v>
      </c>
      <c r="G20" s="26" t="s">
        <v>124</v>
      </c>
      <c r="H20" s="26" t="s">
        <v>21</v>
      </c>
      <c r="I20" s="37">
        <v>8</v>
      </c>
      <c r="J20" s="23"/>
      <c r="K20" s="24"/>
      <c r="L20" s="25"/>
      <c r="M20" s="24"/>
    </row>
    <row r="21" spans="1:13">
      <c r="A21" s="19">
        <v>16</v>
      </c>
      <c r="B21" s="20"/>
      <c r="C21" s="20"/>
      <c r="D21" s="26" t="s">
        <v>411</v>
      </c>
      <c r="E21" s="26" t="s">
        <v>412</v>
      </c>
      <c r="F21" s="26" t="s">
        <v>29</v>
      </c>
      <c r="G21" s="26" t="s">
        <v>209</v>
      </c>
      <c r="H21" s="26" t="s">
        <v>21</v>
      </c>
      <c r="I21" s="37">
        <v>8</v>
      </c>
      <c r="J21" s="23"/>
      <c r="K21" s="24"/>
      <c r="L21" s="25"/>
      <c r="M21" s="24"/>
    </row>
    <row r="22" spans="1:13">
      <c r="A22" s="19">
        <v>17</v>
      </c>
      <c r="B22" s="20"/>
      <c r="C22" s="20"/>
      <c r="D22" s="26" t="s">
        <v>413</v>
      </c>
      <c r="E22" s="26" t="s">
        <v>414</v>
      </c>
      <c r="F22" s="26" t="s">
        <v>29</v>
      </c>
      <c r="G22" s="26" t="s">
        <v>87</v>
      </c>
      <c r="H22" s="26" t="s">
        <v>21</v>
      </c>
      <c r="I22" s="22">
        <v>42</v>
      </c>
      <c r="J22" s="23"/>
      <c r="K22" s="24"/>
      <c r="L22" s="25"/>
      <c r="M22" s="24"/>
    </row>
    <row r="23" spans="1:13">
      <c r="A23" s="19">
        <v>18</v>
      </c>
      <c r="B23" s="20"/>
      <c r="C23" s="20"/>
      <c r="D23" s="26" t="s">
        <v>415</v>
      </c>
      <c r="E23" s="26" t="s">
        <v>416</v>
      </c>
      <c r="F23" s="26" t="s">
        <v>34</v>
      </c>
      <c r="G23" s="26" t="s">
        <v>45</v>
      </c>
      <c r="H23" s="26" t="s">
        <v>36</v>
      </c>
      <c r="I23" s="22">
        <v>1</v>
      </c>
      <c r="J23" s="23"/>
      <c r="K23" s="24"/>
      <c r="L23" s="25"/>
      <c r="M23" s="24"/>
    </row>
    <row r="24" spans="1:13">
      <c r="A24" s="19">
        <v>19</v>
      </c>
      <c r="B24" s="20"/>
      <c r="C24" s="20"/>
      <c r="D24" s="26" t="s">
        <v>417</v>
      </c>
      <c r="E24" s="26" t="s">
        <v>416</v>
      </c>
      <c r="F24" s="26" t="s">
        <v>29</v>
      </c>
      <c r="G24" s="26" t="s">
        <v>418</v>
      </c>
      <c r="H24" s="26" t="s">
        <v>36</v>
      </c>
      <c r="I24" s="27">
        <v>1</v>
      </c>
      <c r="J24" s="23"/>
      <c r="K24" s="24"/>
      <c r="L24" s="25"/>
      <c r="M24" s="24"/>
    </row>
    <row r="25" spans="1:13" ht="25.5">
      <c r="A25" s="19">
        <v>20</v>
      </c>
      <c r="B25" s="33"/>
      <c r="C25" s="33"/>
      <c r="D25" s="34" t="s">
        <v>419</v>
      </c>
      <c r="E25" s="34" t="s">
        <v>420</v>
      </c>
      <c r="F25" s="34" t="s">
        <v>421</v>
      </c>
      <c r="G25" s="34" t="s">
        <v>422</v>
      </c>
      <c r="H25" s="34" t="s">
        <v>400</v>
      </c>
      <c r="I25" s="37">
        <v>1</v>
      </c>
      <c r="J25" s="23"/>
      <c r="K25" s="24"/>
      <c r="L25" s="25"/>
      <c r="M25" s="24"/>
    </row>
    <row r="26" spans="1:13">
      <c r="A26" s="19">
        <v>21</v>
      </c>
      <c r="B26" s="33"/>
      <c r="C26" s="33"/>
      <c r="D26" s="34" t="s">
        <v>423</v>
      </c>
      <c r="E26" s="34" t="s">
        <v>420</v>
      </c>
      <c r="F26" s="34" t="s">
        <v>71</v>
      </c>
      <c r="G26" s="34" t="s">
        <v>424</v>
      </c>
      <c r="H26" s="34" t="s">
        <v>58</v>
      </c>
      <c r="I26" s="22">
        <v>10</v>
      </c>
      <c r="J26" s="23"/>
      <c r="K26" s="24"/>
      <c r="L26" s="25"/>
      <c r="M26" s="24"/>
    </row>
    <row r="27" spans="1:13">
      <c r="A27" s="19">
        <v>22</v>
      </c>
      <c r="B27" s="20"/>
      <c r="C27" s="20"/>
      <c r="D27" s="26" t="s">
        <v>425</v>
      </c>
      <c r="E27" s="26" t="s">
        <v>426</v>
      </c>
      <c r="F27" s="26" t="s">
        <v>122</v>
      </c>
      <c r="G27" s="26" t="s">
        <v>427</v>
      </c>
      <c r="H27" s="26" t="s">
        <v>58</v>
      </c>
      <c r="I27" s="22">
        <v>12</v>
      </c>
      <c r="J27" s="23"/>
      <c r="K27" s="24"/>
      <c r="L27" s="25"/>
      <c r="M27" s="24"/>
    </row>
    <row r="28" spans="1:13" ht="25.5">
      <c r="A28" s="19">
        <v>23</v>
      </c>
      <c r="B28" s="20"/>
      <c r="C28" s="20"/>
      <c r="D28" s="26" t="s">
        <v>428</v>
      </c>
      <c r="E28" s="26" t="s">
        <v>429</v>
      </c>
      <c r="F28" s="26" t="s">
        <v>430</v>
      </c>
      <c r="G28" s="26" t="s">
        <v>431</v>
      </c>
      <c r="H28" s="26" t="s">
        <v>48</v>
      </c>
      <c r="I28" s="27">
        <v>2</v>
      </c>
      <c r="J28" s="23"/>
      <c r="K28" s="24"/>
      <c r="L28" s="25"/>
      <c r="M28" s="24"/>
    </row>
    <row r="29" spans="1:13" s="54" customFormat="1" ht="25.5">
      <c r="A29" s="19">
        <v>24</v>
      </c>
      <c r="B29" s="20"/>
      <c r="C29" s="20"/>
      <c r="D29" s="26" t="s">
        <v>428</v>
      </c>
      <c r="E29" s="26" t="s">
        <v>429</v>
      </c>
      <c r="F29" s="26" t="s">
        <v>430</v>
      </c>
      <c r="G29" s="26" t="s">
        <v>432</v>
      </c>
      <c r="H29" s="26" t="s">
        <v>48</v>
      </c>
      <c r="I29" s="27">
        <v>2</v>
      </c>
      <c r="J29" s="23"/>
      <c r="K29" s="24"/>
      <c r="L29" s="25"/>
      <c r="M29" s="24"/>
    </row>
    <row r="30" spans="1:13">
      <c r="A30" s="19">
        <v>25</v>
      </c>
      <c r="B30" s="20"/>
      <c r="C30" s="20"/>
      <c r="D30" s="26" t="s">
        <v>433</v>
      </c>
      <c r="E30" s="26" t="s">
        <v>434</v>
      </c>
      <c r="F30" s="26" t="s">
        <v>24</v>
      </c>
      <c r="G30" s="26" t="s">
        <v>435</v>
      </c>
      <c r="H30" s="21" t="s">
        <v>436</v>
      </c>
      <c r="I30" s="37">
        <v>9</v>
      </c>
      <c r="J30" s="23"/>
      <c r="K30" s="24"/>
      <c r="L30" s="25"/>
      <c r="M30" s="24"/>
    </row>
    <row r="31" spans="1:13">
      <c r="A31" s="19">
        <v>26</v>
      </c>
      <c r="B31" s="20"/>
      <c r="C31" s="20"/>
      <c r="D31" s="26" t="s">
        <v>437</v>
      </c>
      <c r="E31" s="26" t="s">
        <v>434</v>
      </c>
      <c r="F31" s="26" t="s">
        <v>71</v>
      </c>
      <c r="G31" s="26" t="s">
        <v>438</v>
      </c>
      <c r="H31" s="26" t="s">
        <v>58</v>
      </c>
      <c r="I31" s="22">
        <v>3</v>
      </c>
      <c r="J31" s="23"/>
      <c r="K31" s="24"/>
      <c r="L31" s="25"/>
      <c r="M31" s="24"/>
    </row>
    <row r="32" spans="1:13">
      <c r="A32" s="19">
        <v>27</v>
      </c>
      <c r="B32" s="20"/>
      <c r="C32" s="20"/>
      <c r="D32" s="26" t="s">
        <v>439</v>
      </c>
      <c r="E32" s="26" t="s">
        <v>440</v>
      </c>
      <c r="F32" s="26" t="s">
        <v>143</v>
      </c>
      <c r="G32" s="26" t="s">
        <v>47</v>
      </c>
      <c r="H32" s="26" t="s">
        <v>84</v>
      </c>
      <c r="I32" s="22">
        <v>150</v>
      </c>
      <c r="J32" s="23"/>
      <c r="K32" s="24"/>
      <c r="L32" s="25"/>
      <c r="M32" s="24"/>
    </row>
    <row r="33" spans="1:13" ht="25.5">
      <c r="A33" s="19">
        <v>28</v>
      </c>
      <c r="B33" s="33"/>
      <c r="C33" s="33"/>
      <c r="D33" s="34" t="s">
        <v>441</v>
      </c>
      <c r="E33" s="34" t="s">
        <v>442</v>
      </c>
      <c r="F33" s="34" t="s">
        <v>245</v>
      </c>
      <c r="G33" s="34" t="s">
        <v>201</v>
      </c>
      <c r="H33" s="34" t="s">
        <v>110</v>
      </c>
      <c r="I33" s="22">
        <v>20</v>
      </c>
      <c r="J33" s="23"/>
      <c r="K33" s="24"/>
      <c r="L33" s="25"/>
      <c r="M33" s="24"/>
    </row>
    <row r="34" spans="1:13" ht="51">
      <c r="A34" s="19">
        <v>29</v>
      </c>
      <c r="B34" s="20"/>
      <c r="C34" s="20"/>
      <c r="D34" s="26" t="s">
        <v>443</v>
      </c>
      <c r="E34" s="26" t="s">
        <v>444</v>
      </c>
      <c r="F34" s="26" t="s">
        <v>40</v>
      </c>
      <c r="G34" s="26" t="s">
        <v>445</v>
      </c>
      <c r="H34" s="26" t="s">
        <v>446</v>
      </c>
      <c r="I34" s="22">
        <v>1</v>
      </c>
      <c r="J34" s="23"/>
      <c r="K34" s="24"/>
      <c r="L34" s="25"/>
      <c r="M34" s="24"/>
    </row>
    <row r="35" spans="1:13" ht="51">
      <c r="A35" s="19">
        <v>30</v>
      </c>
      <c r="B35" s="20"/>
      <c r="C35" s="20"/>
      <c r="D35" s="26" t="s">
        <v>443</v>
      </c>
      <c r="E35" s="26" t="s">
        <v>444</v>
      </c>
      <c r="F35" s="26" t="s">
        <v>24</v>
      </c>
      <c r="G35" s="26" t="s">
        <v>447</v>
      </c>
      <c r="H35" s="21" t="s">
        <v>448</v>
      </c>
      <c r="I35" s="27">
        <v>2</v>
      </c>
      <c r="J35" s="23"/>
      <c r="K35" s="24"/>
      <c r="L35" s="25"/>
      <c r="M35" s="24"/>
    </row>
    <row r="36" spans="1:13" ht="51">
      <c r="A36" s="19">
        <v>31</v>
      </c>
      <c r="B36" s="20"/>
      <c r="C36" s="20"/>
      <c r="D36" s="26" t="s">
        <v>449</v>
      </c>
      <c r="E36" s="26" t="s">
        <v>444</v>
      </c>
      <c r="F36" s="26" t="s">
        <v>40</v>
      </c>
      <c r="G36" s="55" t="s">
        <v>450</v>
      </c>
      <c r="H36" s="26" t="s">
        <v>451</v>
      </c>
      <c r="I36" s="27">
        <v>1</v>
      </c>
      <c r="J36" s="23"/>
      <c r="K36" s="24"/>
      <c r="L36" s="25"/>
      <c r="M36" s="24"/>
    </row>
    <row r="37" spans="1:13" ht="25.5">
      <c r="A37" s="19">
        <v>32</v>
      </c>
      <c r="B37" s="33"/>
      <c r="C37" s="33"/>
      <c r="D37" s="45" t="s">
        <v>452</v>
      </c>
      <c r="E37" s="49" t="s">
        <v>453</v>
      </c>
      <c r="F37" s="45" t="s">
        <v>454</v>
      </c>
      <c r="G37" s="56">
        <v>0.03</v>
      </c>
      <c r="H37" s="45" t="s">
        <v>455</v>
      </c>
      <c r="I37" s="22">
        <v>90</v>
      </c>
      <c r="J37" s="23"/>
      <c r="K37" s="24"/>
      <c r="L37" s="25"/>
      <c r="M37" s="24"/>
    </row>
    <row r="38" spans="1:13" ht="25.5">
      <c r="A38" s="19">
        <v>33</v>
      </c>
      <c r="B38" s="20"/>
      <c r="C38" s="20"/>
      <c r="D38" s="21" t="s">
        <v>452</v>
      </c>
      <c r="E38" s="23" t="s">
        <v>453</v>
      </c>
      <c r="F38" s="21" t="s">
        <v>454</v>
      </c>
      <c r="G38" s="57">
        <v>0.03</v>
      </c>
      <c r="H38" s="21" t="s">
        <v>456</v>
      </c>
      <c r="I38" s="27">
        <v>100</v>
      </c>
      <c r="J38" s="23"/>
      <c r="K38" s="24"/>
      <c r="L38" s="25"/>
      <c r="M38" s="24"/>
    </row>
    <row r="39" spans="1:13" ht="25.5">
      <c r="A39" s="19">
        <v>34</v>
      </c>
      <c r="B39" s="20"/>
      <c r="C39" s="20"/>
      <c r="D39" s="26" t="s">
        <v>457</v>
      </c>
      <c r="E39" s="26" t="s">
        <v>458</v>
      </c>
      <c r="F39" s="26" t="s">
        <v>71</v>
      </c>
      <c r="G39" s="26" t="s">
        <v>459</v>
      </c>
      <c r="H39" s="26" t="s">
        <v>84</v>
      </c>
      <c r="I39" s="22">
        <v>13</v>
      </c>
      <c r="J39" s="23"/>
      <c r="K39" s="24"/>
      <c r="L39" s="25"/>
      <c r="M39" s="24"/>
    </row>
    <row r="40" spans="1:13">
      <c r="A40" s="19">
        <v>35</v>
      </c>
      <c r="B40" s="20"/>
      <c r="C40" s="20"/>
      <c r="D40" s="26" t="s">
        <v>460</v>
      </c>
      <c r="E40" s="26" t="s">
        <v>461</v>
      </c>
      <c r="F40" s="26" t="s">
        <v>29</v>
      </c>
      <c r="G40" s="26" t="s">
        <v>186</v>
      </c>
      <c r="H40" s="26" t="s">
        <v>48</v>
      </c>
      <c r="I40" s="27">
        <v>1</v>
      </c>
      <c r="J40" s="23"/>
      <c r="K40" s="24"/>
      <c r="L40" s="25"/>
      <c r="M40" s="24"/>
    </row>
    <row r="41" spans="1:13">
      <c r="A41" s="38" t="s">
        <v>155</v>
      </c>
      <c r="B41" s="38" t="s">
        <v>155</v>
      </c>
      <c r="C41" s="38" t="s">
        <v>155</v>
      </c>
      <c r="D41" s="39" t="s">
        <v>155</v>
      </c>
      <c r="E41" s="40" t="s">
        <v>156</v>
      </c>
      <c r="F41" s="39" t="s">
        <v>155</v>
      </c>
      <c r="G41" s="39" t="s">
        <v>155</v>
      </c>
      <c r="H41" s="39" t="s">
        <v>155</v>
      </c>
      <c r="I41" s="39" t="s">
        <v>155</v>
      </c>
      <c r="J41" s="40" t="s">
        <v>155</v>
      </c>
      <c r="K41" s="41">
        <f>SUM(K6:K40)</f>
        <v>0</v>
      </c>
      <c r="L41" s="39" t="s">
        <v>155</v>
      </c>
      <c r="M41" s="41">
        <f>SUM(M6:M40)</f>
        <v>0</v>
      </c>
    </row>
    <row r="43" spans="1:13">
      <c r="C43" s="42" t="s">
        <v>157</v>
      </c>
    </row>
    <row r="44" spans="1:13">
      <c r="C44" s="42" t="s">
        <v>158</v>
      </c>
    </row>
    <row r="45" spans="1:13">
      <c r="C45" s="42" t="s">
        <v>159</v>
      </c>
    </row>
    <row r="46" spans="1:13">
      <c r="C46" s="42" t="s">
        <v>160</v>
      </c>
    </row>
    <row r="47" spans="1:13">
      <c r="C47" s="42" t="s">
        <v>161</v>
      </c>
    </row>
    <row r="48" spans="1:13">
      <c r="C48" s="43" t="s">
        <v>162</v>
      </c>
    </row>
    <row r="49" spans="3:3">
      <c r="C49" s="43" t="s">
        <v>163</v>
      </c>
    </row>
    <row r="50" spans="3:3">
      <c r="C50" s="42" t="s">
        <v>164</v>
      </c>
    </row>
  </sheetData>
  <autoFilter ref="A5:M41">
    <sortState ref="A6:M41">
      <sortCondition ref="A6:A41"/>
    </sortState>
  </autoFilter>
  <conditionalFormatting sqref="I20 I22:I23 I5:I18 I31:I1048576">
    <cfRule type="cellIs" dxfId="150" priority="2" operator="lessThan">
      <formula>0</formula>
    </cfRule>
    <cfRule type="cellIs" dxfId="149" priority="3" operator="lessThan">
      <formula>0</formula>
    </cfRule>
  </conditionalFormatting>
  <conditionalFormatting sqref="I30">
    <cfRule type="cellIs" dxfId="148" priority="4" operator="lessThan">
      <formula>0</formula>
    </cfRule>
    <cfRule type="cellIs" dxfId="147" priority="5" operator="lessThan">
      <formula>0</formula>
    </cfRule>
  </conditionalFormatting>
  <conditionalFormatting sqref="I25">
    <cfRule type="cellIs" dxfId="146" priority="6" operator="lessThan">
      <formula>0</formula>
    </cfRule>
    <cfRule type="cellIs" dxfId="145" priority="7" operator="lessThan">
      <formula>0</formula>
    </cfRule>
  </conditionalFormatting>
  <conditionalFormatting sqref="I28">
    <cfRule type="cellIs" dxfId="144" priority="8" operator="lessThan">
      <formula>0</formula>
    </cfRule>
    <cfRule type="cellIs" dxfId="143" priority="9" operator="lessThan">
      <formula>0</formula>
    </cfRule>
  </conditionalFormatting>
  <conditionalFormatting sqref="I27">
    <cfRule type="cellIs" dxfId="142" priority="10" operator="lessThan">
      <formula>0</formula>
    </cfRule>
    <cfRule type="cellIs" dxfId="141" priority="11" operator="lessThan">
      <formula>0</formula>
    </cfRule>
  </conditionalFormatting>
  <conditionalFormatting sqref="I29">
    <cfRule type="cellIs" dxfId="140" priority="12" operator="lessThan">
      <formula>0</formula>
    </cfRule>
    <cfRule type="cellIs" dxfId="139" priority="1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portrait" horizontalDpi="300" verticalDpi="300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56"/>
  <sheetViews>
    <sheetView zoomScale="99" zoomScaleNormal="99" workbookViewId="0">
      <selection activeCell="I30" sqref="I30"/>
    </sheetView>
  </sheetViews>
  <sheetFormatPr defaultColWidth="22.140625" defaultRowHeight="15"/>
  <cols>
    <col min="1" max="1" width="5.140625" style="1" customWidth="1"/>
    <col min="2" max="3" width="9.140625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2.425781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462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ht="25.5">
      <c r="A6" s="19">
        <v>1</v>
      </c>
      <c r="B6" s="33"/>
      <c r="C6" s="33"/>
      <c r="D6" s="49" t="s">
        <v>463</v>
      </c>
      <c r="E6" s="49" t="s">
        <v>464</v>
      </c>
      <c r="F6" s="34" t="s">
        <v>465</v>
      </c>
      <c r="G6" s="49" t="s">
        <v>466</v>
      </c>
      <c r="H6" s="45" t="s">
        <v>467</v>
      </c>
      <c r="I6" s="37">
        <v>8</v>
      </c>
      <c r="J6" s="23"/>
      <c r="K6" s="24"/>
      <c r="L6" s="25"/>
      <c r="M6" s="24"/>
    </row>
    <row r="7" spans="1:13">
      <c r="A7" s="19">
        <v>2</v>
      </c>
      <c r="B7" s="20"/>
      <c r="C7" s="20"/>
      <c r="D7" s="26" t="s">
        <v>468</v>
      </c>
      <c r="E7" s="26" t="s">
        <v>468</v>
      </c>
      <c r="F7" s="26" t="s">
        <v>29</v>
      </c>
      <c r="G7" s="26" t="s">
        <v>186</v>
      </c>
      <c r="H7" s="26" t="s">
        <v>66</v>
      </c>
      <c r="I7" s="27">
        <v>5</v>
      </c>
      <c r="J7" s="23"/>
      <c r="K7" s="24"/>
      <c r="L7" s="25"/>
      <c r="M7" s="24"/>
    </row>
    <row r="8" spans="1:13" ht="38.25">
      <c r="A8" s="19">
        <v>3</v>
      </c>
      <c r="B8" s="20"/>
      <c r="C8" s="20"/>
      <c r="D8" s="58" t="s">
        <v>469</v>
      </c>
      <c r="E8" s="32" t="s">
        <v>470</v>
      </c>
      <c r="F8" s="32" t="s">
        <v>471</v>
      </c>
      <c r="G8" s="32" t="s">
        <v>472</v>
      </c>
      <c r="H8" s="32" t="s">
        <v>279</v>
      </c>
      <c r="I8" s="22">
        <v>2</v>
      </c>
      <c r="J8" s="23"/>
      <c r="K8" s="24"/>
      <c r="L8" s="25"/>
      <c r="M8" s="24"/>
    </row>
    <row r="9" spans="1:13" ht="51">
      <c r="A9" s="19">
        <v>4</v>
      </c>
      <c r="B9" s="21"/>
      <c r="C9" s="21"/>
      <c r="D9" s="58" t="s">
        <v>473</v>
      </c>
      <c r="E9" s="21" t="s">
        <v>474</v>
      </c>
      <c r="F9" s="32" t="s">
        <v>471</v>
      </c>
      <c r="G9" s="32" t="s">
        <v>472</v>
      </c>
      <c r="H9" s="32" t="s">
        <v>475</v>
      </c>
      <c r="I9" s="22">
        <v>1</v>
      </c>
      <c r="J9" s="23"/>
      <c r="K9" s="24"/>
      <c r="L9" s="25"/>
      <c r="M9" s="24"/>
    </row>
    <row r="10" spans="1:13" ht="38.25">
      <c r="A10" s="19">
        <v>5</v>
      </c>
      <c r="B10" s="20"/>
      <c r="C10" s="20"/>
      <c r="D10" s="58" t="s">
        <v>476</v>
      </c>
      <c r="E10" s="32" t="s">
        <v>477</v>
      </c>
      <c r="F10" s="32" t="s">
        <v>471</v>
      </c>
      <c r="G10" s="32" t="s">
        <v>472</v>
      </c>
      <c r="H10" s="32" t="s">
        <v>279</v>
      </c>
      <c r="I10" s="22">
        <v>17</v>
      </c>
      <c r="J10" s="23"/>
      <c r="K10" s="24"/>
      <c r="L10" s="25"/>
      <c r="M10" s="24"/>
    </row>
    <row r="11" spans="1:13" ht="38.25">
      <c r="A11" s="19">
        <v>6</v>
      </c>
      <c r="B11" s="33"/>
      <c r="C11" s="33"/>
      <c r="D11" s="59" t="s">
        <v>478</v>
      </c>
      <c r="E11" s="45" t="s">
        <v>479</v>
      </c>
      <c r="F11" s="48" t="s">
        <v>471</v>
      </c>
      <c r="G11" s="48" t="s">
        <v>472</v>
      </c>
      <c r="H11" s="48" t="s">
        <v>279</v>
      </c>
      <c r="I11" s="22">
        <v>11</v>
      </c>
      <c r="J11" s="23"/>
      <c r="K11" s="24"/>
      <c r="L11" s="25"/>
      <c r="M11" s="24"/>
    </row>
    <row r="12" spans="1:13" ht="38.25">
      <c r="A12" s="19">
        <v>7</v>
      </c>
      <c r="B12" s="20"/>
      <c r="C12" s="20"/>
      <c r="D12" s="58" t="s">
        <v>480</v>
      </c>
      <c r="E12" s="21" t="s">
        <v>479</v>
      </c>
      <c r="F12" s="32" t="s">
        <v>471</v>
      </c>
      <c r="G12" s="32" t="s">
        <v>472</v>
      </c>
      <c r="H12" s="32" t="s">
        <v>279</v>
      </c>
      <c r="I12" s="22">
        <v>3</v>
      </c>
      <c r="J12" s="23"/>
      <c r="K12" s="24"/>
      <c r="L12" s="25"/>
      <c r="M12" s="24"/>
    </row>
    <row r="13" spans="1:13" ht="38.25">
      <c r="A13" s="19">
        <v>8</v>
      </c>
      <c r="B13" s="44"/>
      <c r="C13" s="44"/>
      <c r="D13" s="45" t="s">
        <v>481</v>
      </c>
      <c r="E13" s="49" t="s">
        <v>482</v>
      </c>
      <c r="F13" s="45" t="s">
        <v>471</v>
      </c>
      <c r="G13" s="45" t="s">
        <v>472</v>
      </c>
      <c r="H13" s="45" t="s">
        <v>475</v>
      </c>
      <c r="I13" s="22">
        <v>2</v>
      </c>
      <c r="J13" s="23"/>
      <c r="K13" s="24"/>
      <c r="L13" s="25"/>
      <c r="M13" s="24"/>
    </row>
    <row r="14" spans="1:13" ht="38.25">
      <c r="A14" s="19">
        <v>9</v>
      </c>
      <c r="B14" s="19"/>
      <c r="C14" s="19"/>
      <c r="D14" s="21" t="s">
        <v>483</v>
      </c>
      <c r="E14" s="23" t="s">
        <v>470</v>
      </c>
      <c r="F14" s="21" t="s">
        <v>471</v>
      </c>
      <c r="G14" s="21" t="s">
        <v>472</v>
      </c>
      <c r="H14" s="21" t="s">
        <v>475</v>
      </c>
      <c r="I14" s="22">
        <v>2</v>
      </c>
      <c r="J14" s="23"/>
      <c r="K14" s="24"/>
      <c r="L14" s="25"/>
      <c r="M14" s="24"/>
    </row>
    <row r="15" spans="1:13" ht="51">
      <c r="A15" s="19">
        <v>10</v>
      </c>
      <c r="B15" s="19"/>
      <c r="C15" s="19"/>
      <c r="D15" s="21" t="s">
        <v>484</v>
      </c>
      <c r="E15" s="23" t="s">
        <v>474</v>
      </c>
      <c r="F15" s="21" t="s">
        <v>471</v>
      </c>
      <c r="G15" s="21" t="s">
        <v>472</v>
      </c>
      <c r="H15" s="21" t="s">
        <v>475</v>
      </c>
      <c r="I15" s="22">
        <v>3</v>
      </c>
      <c r="J15" s="23"/>
      <c r="K15" s="24"/>
      <c r="L15" s="25"/>
      <c r="M15" s="24"/>
    </row>
    <row r="16" spans="1:13" ht="51">
      <c r="A16" s="19">
        <v>11</v>
      </c>
      <c r="B16" s="19"/>
      <c r="C16" s="19"/>
      <c r="D16" s="21" t="s">
        <v>485</v>
      </c>
      <c r="E16" s="23" t="s">
        <v>474</v>
      </c>
      <c r="F16" s="21" t="s">
        <v>471</v>
      </c>
      <c r="G16" s="21" t="s">
        <v>472</v>
      </c>
      <c r="H16" s="21" t="s">
        <v>475</v>
      </c>
      <c r="I16" s="22">
        <v>2</v>
      </c>
      <c r="J16" s="23"/>
      <c r="K16" s="24"/>
      <c r="L16" s="25"/>
      <c r="M16" s="24"/>
    </row>
    <row r="17" spans="1:13" ht="38.25">
      <c r="A17" s="19">
        <v>12</v>
      </c>
      <c r="B17" s="32"/>
      <c r="C17" s="32"/>
      <c r="D17" s="32" t="s">
        <v>486</v>
      </c>
      <c r="E17" s="32" t="s">
        <v>482</v>
      </c>
      <c r="F17" s="32" t="s">
        <v>471</v>
      </c>
      <c r="G17" s="32" t="s">
        <v>472</v>
      </c>
      <c r="H17" s="32" t="s">
        <v>475</v>
      </c>
      <c r="I17" s="22">
        <v>1</v>
      </c>
      <c r="J17" s="23"/>
      <c r="K17" s="24"/>
      <c r="L17" s="25"/>
      <c r="M17" s="24"/>
    </row>
    <row r="18" spans="1:13" ht="38.25">
      <c r="A18" s="19">
        <v>13</v>
      </c>
      <c r="B18" s="20"/>
      <c r="C18" s="20"/>
      <c r="D18" s="32" t="s">
        <v>487</v>
      </c>
      <c r="E18" s="32" t="s">
        <v>470</v>
      </c>
      <c r="F18" s="32" t="s">
        <v>471</v>
      </c>
      <c r="G18" s="32" t="s">
        <v>472</v>
      </c>
      <c r="H18" s="32" t="s">
        <v>475</v>
      </c>
      <c r="I18" s="22">
        <v>3</v>
      </c>
      <c r="J18" s="23"/>
      <c r="K18" s="24"/>
      <c r="L18" s="25"/>
      <c r="M18" s="24"/>
    </row>
    <row r="19" spans="1:13" ht="38.25">
      <c r="A19" s="19">
        <v>14</v>
      </c>
      <c r="B19" s="29"/>
      <c r="C19" s="29"/>
      <c r="D19" s="32" t="s">
        <v>488</v>
      </c>
      <c r="E19" s="32" t="s">
        <v>489</v>
      </c>
      <c r="F19" s="32" t="s">
        <v>471</v>
      </c>
      <c r="G19" s="32" t="s">
        <v>472</v>
      </c>
      <c r="H19" s="32" t="s">
        <v>279</v>
      </c>
      <c r="I19" s="22">
        <v>3</v>
      </c>
      <c r="J19" s="23"/>
      <c r="K19" s="24"/>
      <c r="L19" s="25"/>
      <c r="M19" s="24"/>
    </row>
    <row r="20" spans="1:13" ht="51">
      <c r="A20" s="19">
        <v>15</v>
      </c>
      <c r="B20" s="20"/>
      <c r="C20" s="20"/>
      <c r="D20" s="32" t="s">
        <v>490</v>
      </c>
      <c r="E20" s="32" t="s">
        <v>491</v>
      </c>
      <c r="F20" s="32" t="s">
        <v>471</v>
      </c>
      <c r="G20" s="32" t="s">
        <v>472</v>
      </c>
      <c r="H20" s="32" t="s">
        <v>475</v>
      </c>
      <c r="I20" s="37">
        <v>3</v>
      </c>
      <c r="J20" s="23"/>
      <c r="K20" s="24"/>
      <c r="L20" s="25"/>
      <c r="M20" s="24"/>
    </row>
    <row r="21" spans="1:13" ht="51">
      <c r="A21" s="19">
        <v>16</v>
      </c>
      <c r="B21" s="20"/>
      <c r="C21" s="20"/>
      <c r="D21" s="32" t="s">
        <v>492</v>
      </c>
      <c r="E21" s="32" t="s">
        <v>491</v>
      </c>
      <c r="F21" s="32" t="s">
        <v>471</v>
      </c>
      <c r="G21" s="32" t="s">
        <v>472</v>
      </c>
      <c r="H21" s="32" t="s">
        <v>475</v>
      </c>
      <c r="I21" s="27">
        <v>2</v>
      </c>
      <c r="J21" s="23"/>
      <c r="K21" s="24"/>
      <c r="L21" s="25"/>
      <c r="M21" s="24"/>
    </row>
    <row r="22" spans="1:13" ht="38.25">
      <c r="A22" s="19">
        <v>17</v>
      </c>
      <c r="B22" s="20"/>
      <c r="C22" s="20"/>
      <c r="D22" s="32" t="s">
        <v>493</v>
      </c>
      <c r="E22" s="32" t="s">
        <v>494</v>
      </c>
      <c r="F22" s="32" t="s">
        <v>471</v>
      </c>
      <c r="G22" s="32" t="s">
        <v>472</v>
      </c>
      <c r="H22" s="32" t="s">
        <v>279</v>
      </c>
      <c r="I22" s="22">
        <v>1</v>
      </c>
      <c r="J22" s="23"/>
      <c r="K22" s="24"/>
      <c r="L22" s="25"/>
      <c r="M22" s="24"/>
    </row>
    <row r="23" spans="1:13" ht="25.5">
      <c r="A23" s="19">
        <v>18</v>
      </c>
      <c r="B23" s="20"/>
      <c r="C23" s="20"/>
      <c r="D23" s="21" t="s">
        <v>495</v>
      </c>
      <c r="E23" s="21" t="s">
        <v>496</v>
      </c>
      <c r="F23" s="21" t="s">
        <v>430</v>
      </c>
      <c r="G23" s="21" t="s">
        <v>497</v>
      </c>
      <c r="H23" s="21" t="s">
        <v>498</v>
      </c>
      <c r="I23" s="22">
        <v>1</v>
      </c>
      <c r="J23" s="23"/>
      <c r="K23" s="24"/>
      <c r="L23" s="25"/>
      <c r="M23" s="24"/>
    </row>
    <row r="24" spans="1:13" ht="25.5">
      <c r="A24" s="19">
        <v>19</v>
      </c>
      <c r="B24" s="20"/>
      <c r="C24" s="20"/>
      <c r="D24" s="26" t="s">
        <v>499</v>
      </c>
      <c r="E24" s="21" t="s">
        <v>500</v>
      </c>
      <c r="F24" s="21" t="s">
        <v>501</v>
      </c>
      <c r="G24" s="21" t="s">
        <v>502</v>
      </c>
      <c r="H24" s="26" t="s">
        <v>373</v>
      </c>
      <c r="I24" s="22">
        <v>20</v>
      </c>
      <c r="J24" s="23"/>
      <c r="K24" s="24"/>
      <c r="L24" s="25"/>
      <c r="M24" s="24"/>
    </row>
    <row r="25" spans="1:13" ht="25.5">
      <c r="A25" s="19">
        <v>20</v>
      </c>
      <c r="B25" s="33"/>
      <c r="C25" s="33"/>
      <c r="D25" s="34" t="s">
        <v>503</v>
      </c>
      <c r="E25" s="45" t="s">
        <v>500</v>
      </c>
      <c r="F25" s="34" t="s">
        <v>366</v>
      </c>
      <c r="G25" s="34" t="s">
        <v>504</v>
      </c>
      <c r="H25" s="34" t="s">
        <v>368</v>
      </c>
      <c r="I25" s="22">
        <v>1</v>
      </c>
      <c r="J25" s="23"/>
      <c r="K25" s="24"/>
      <c r="L25" s="25"/>
      <c r="M25" s="24"/>
    </row>
    <row r="26" spans="1:13" ht="25.5">
      <c r="A26" s="19">
        <v>21</v>
      </c>
      <c r="B26" s="19"/>
      <c r="C26" s="19"/>
      <c r="D26" s="21" t="s">
        <v>505</v>
      </c>
      <c r="E26" s="23" t="s">
        <v>506</v>
      </c>
      <c r="F26" s="21" t="s">
        <v>19</v>
      </c>
      <c r="G26" s="21" t="s">
        <v>507</v>
      </c>
      <c r="H26" s="21" t="s">
        <v>36</v>
      </c>
      <c r="I26" s="22">
        <v>12</v>
      </c>
      <c r="J26" s="23"/>
      <c r="K26" s="24"/>
      <c r="L26" s="25"/>
      <c r="M26" s="24"/>
    </row>
    <row r="27" spans="1:13">
      <c r="A27" s="19">
        <v>22</v>
      </c>
      <c r="B27" s="20"/>
      <c r="C27" s="20"/>
      <c r="D27" s="26" t="s">
        <v>508</v>
      </c>
      <c r="E27" s="26" t="s">
        <v>509</v>
      </c>
      <c r="F27" s="26" t="s">
        <v>34</v>
      </c>
      <c r="G27" s="26" t="s">
        <v>47</v>
      </c>
      <c r="H27" s="26" t="s">
        <v>114</v>
      </c>
      <c r="I27" s="22">
        <v>1</v>
      </c>
      <c r="J27" s="23"/>
      <c r="K27" s="24"/>
      <c r="L27" s="25"/>
      <c r="M27" s="24"/>
    </row>
    <row r="28" spans="1:13" ht="25.5">
      <c r="A28" s="19">
        <v>23</v>
      </c>
      <c r="B28" s="20"/>
      <c r="C28" s="20"/>
      <c r="D28" s="21" t="s">
        <v>510</v>
      </c>
      <c r="E28" s="21" t="s">
        <v>511</v>
      </c>
      <c r="F28" s="21" t="s">
        <v>512</v>
      </c>
      <c r="G28" s="21" t="s">
        <v>25</v>
      </c>
      <c r="H28" s="21" t="s">
        <v>513</v>
      </c>
      <c r="I28" s="22">
        <v>3</v>
      </c>
      <c r="J28" s="23"/>
      <c r="K28" s="24"/>
      <c r="L28" s="25"/>
      <c r="M28" s="24"/>
    </row>
    <row r="29" spans="1:13">
      <c r="A29" s="19">
        <v>24</v>
      </c>
      <c r="B29" s="33"/>
      <c r="C29" s="33"/>
      <c r="D29" s="60" t="s">
        <v>514</v>
      </c>
      <c r="E29" s="34" t="s">
        <v>515</v>
      </c>
      <c r="F29" s="60" t="s">
        <v>71</v>
      </c>
      <c r="G29" s="60" t="s">
        <v>516</v>
      </c>
      <c r="H29" s="60" t="s">
        <v>84</v>
      </c>
      <c r="I29" s="22">
        <v>6</v>
      </c>
      <c r="J29" s="23"/>
      <c r="K29" s="24"/>
      <c r="L29" s="25"/>
      <c r="M29" s="24"/>
    </row>
    <row r="30" spans="1:13" ht="76.5">
      <c r="A30" s="19">
        <v>25</v>
      </c>
      <c r="B30" s="33"/>
      <c r="C30" s="33"/>
      <c r="D30" s="34" t="s">
        <v>517</v>
      </c>
      <c r="E30" s="46" t="s">
        <v>518</v>
      </c>
      <c r="F30" s="34" t="s">
        <v>512</v>
      </c>
      <c r="G30" s="34" t="s">
        <v>519</v>
      </c>
      <c r="H30" s="34" t="s">
        <v>520</v>
      </c>
      <c r="I30" s="22">
        <v>3</v>
      </c>
      <c r="J30" s="23"/>
      <c r="K30" s="24"/>
      <c r="L30" s="25"/>
      <c r="M30" s="24"/>
    </row>
    <row r="31" spans="1:13" ht="25.5">
      <c r="A31" s="19">
        <v>26</v>
      </c>
      <c r="B31" s="20"/>
      <c r="C31" s="20"/>
      <c r="D31" s="21" t="s">
        <v>521</v>
      </c>
      <c r="E31" s="21" t="s">
        <v>522</v>
      </c>
      <c r="F31" s="21" t="s">
        <v>19</v>
      </c>
      <c r="G31" s="21" t="s">
        <v>523</v>
      </c>
      <c r="H31" s="61" t="s">
        <v>114</v>
      </c>
      <c r="I31" s="22">
        <v>1</v>
      </c>
      <c r="J31" s="23"/>
      <c r="K31" s="24"/>
      <c r="L31" s="25"/>
      <c r="M31" s="24"/>
    </row>
    <row r="32" spans="1:13">
      <c r="A32" s="19">
        <v>27</v>
      </c>
      <c r="B32" s="33"/>
      <c r="C32" s="33"/>
      <c r="D32" s="34" t="s">
        <v>524</v>
      </c>
      <c r="E32" s="34" t="s">
        <v>525</v>
      </c>
      <c r="F32" s="34" t="s">
        <v>92</v>
      </c>
      <c r="G32" s="34" t="s">
        <v>526</v>
      </c>
      <c r="H32" s="34" t="s">
        <v>175</v>
      </c>
      <c r="I32" s="22">
        <v>100</v>
      </c>
      <c r="J32" s="23"/>
      <c r="K32" s="24"/>
      <c r="L32" s="25"/>
      <c r="M32" s="24"/>
    </row>
    <row r="33" spans="1:13">
      <c r="A33" s="19">
        <v>28</v>
      </c>
      <c r="B33" s="33"/>
      <c r="C33" s="33"/>
      <c r="D33" s="47" t="s">
        <v>527</v>
      </c>
      <c r="E33" s="49" t="s">
        <v>528</v>
      </c>
      <c r="F33" s="47" t="s">
        <v>29</v>
      </c>
      <c r="G33" s="47" t="s">
        <v>171</v>
      </c>
      <c r="H33" s="47" t="s">
        <v>529</v>
      </c>
      <c r="I33" s="22">
        <v>1</v>
      </c>
      <c r="J33" s="23"/>
      <c r="K33" s="24"/>
      <c r="L33" s="25"/>
      <c r="M33" s="24"/>
    </row>
    <row r="34" spans="1:13" ht="25.5">
      <c r="A34" s="19">
        <v>29</v>
      </c>
      <c r="B34" s="20"/>
      <c r="C34" s="20"/>
      <c r="D34" s="26" t="s">
        <v>530</v>
      </c>
      <c r="E34" s="30" t="s">
        <v>531</v>
      </c>
      <c r="F34" s="26" t="s">
        <v>532</v>
      </c>
      <c r="G34" s="26" t="s">
        <v>76</v>
      </c>
      <c r="H34" s="26" t="s">
        <v>36</v>
      </c>
      <c r="I34" s="22">
        <v>2</v>
      </c>
      <c r="J34" s="23"/>
      <c r="K34" s="24"/>
      <c r="L34" s="25"/>
      <c r="M34" s="24"/>
    </row>
    <row r="35" spans="1:13">
      <c r="A35" s="19">
        <v>30</v>
      </c>
      <c r="B35" s="36"/>
      <c r="C35" s="36"/>
      <c r="D35" s="23" t="s">
        <v>533</v>
      </c>
      <c r="E35" s="23" t="s">
        <v>534</v>
      </c>
      <c r="F35" s="26" t="s">
        <v>29</v>
      </c>
      <c r="G35" s="23" t="s">
        <v>90</v>
      </c>
      <c r="H35" s="23" t="s">
        <v>535</v>
      </c>
      <c r="I35" s="22">
        <v>5</v>
      </c>
      <c r="J35" s="23"/>
      <c r="K35" s="24"/>
      <c r="L35" s="25"/>
      <c r="M35" s="24"/>
    </row>
    <row r="36" spans="1:13" ht="25.5">
      <c r="A36" s="19">
        <v>31</v>
      </c>
      <c r="B36" s="36"/>
      <c r="C36" s="36"/>
      <c r="D36" s="23" t="s">
        <v>536</v>
      </c>
      <c r="E36" s="23" t="s">
        <v>534</v>
      </c>
      <c r="F36" s="23" t="s">
        <v>143</v>
      </c>
      <c r="G36" s="23" t="s">
        <v>537</v>
      </c>
      <c r="H36" s="23" t="s">
        <v>58</v>
      </c>
      <c r="I36" s="27">
        <v>7</v>
      </c>
      <c r="J36" s="23"/>
      <c r="K36" s="24"/>
      <c r="L36" s="25"/>
      <c r="M36" s="24"/>
    </row>
    <row r="37" spans="1:13" ht="25.5">
      <c r="A37" s="19">
        <v>32</v>
      </c>
      <c r="B37" s="20"/>
      <c r="C37" s="20"/>
      <c r="D37" s="26" t="s">
        <v>538</v>
      </c>
      <c r="E37" s="26" t="s">
        <v>539</v>
      </c>
      <c r="F37" s="26" t="s">
        <v>29</v>
      </c>
      <c r="G37" s="26" t="s">
        <v>540</v>
      </c>
      <c r="H37" s="26" t="s">
        <v>48</v>
      </c>
      <c r="I37" s="27">
        <v>15</v>
      </c>
      <c r="J37" s="23"/>
      <c r="K37" s="24"/>
      <c r="L37" s="25"/>
      <c r="M37" s="24"/>
    </row>
    <row r="38" spans="1:13" ht="25.5">
      <c r="A38" s="19">
        <v>33</v>
      </c>
      <c r="B38" s="20"/>
      <c r="C38" s="20"/>
      <c r="D38" s="26" t="s">
        <v>541</v>
      </c>
      <c r="E38" s="26" t="s">
        <v>542</v>
      </c>
      <c r="F38" s="26" t="s">
        <v>24</v>
      </c>
      <c r="G38" s="62">
        <v>0.1</v>
      </c>
      <c r="H38" s="26" t="s">
        <v>543</v>
      </c>
      <c r="I38" s="22">
        <v>13</v>
      </c>
      <c r="J38" s="23"/>
      <c r="K38" s="24"/>
      <c r="L38" s="25"/>
      <c r="M38" s="24"/>
    </row>
    <row r="39" spans="1:13" ht="25.5">
      <c r="A39" s="19">
        <v>34</v>
      </c>
      <c r="B39" s="33"/>
      <c r="C39" s="33"/>
      <c r="D39" s="34" t="s">
        <v>544</v>
      </c>
      <c r="E39" s="34" t="s">
        <v>542</v>
      </c>
      <c r="F39" s="34" t="s">
        <v>545</v>
      </c>
      <c r="G39" s="50">
        <v>0.02</v>
      </c>
      <c r="H39" s="34" t="s">
        <v>546</v>
      </c>
      <c r="I39" s="22">
        <v>140</v>
      </c>
      <c r="J39" s="23"/>
      <c r="K39" s="24"/>
      <c r="L39" s="25"/>
      <c r="M39" s="24"/>
    </row>
    <row r="40" spans="1:13" ht="25.5">
      <c r="A40" s="19">
        <v>35</v>
      </c>
      <c r="B40" s="20"/>
      <c r="C40" s="20"/>
      <c r="D40" s="26" t="s">
        <v>547</v>
      </c>
      <c r="E40" s="26" t="s">
        <v>542</v>
      </c>
      <c r="F40" s="26" t="s">
        <v>548</v>
      </c>
      <c r="G40" s="62">
        <v>0.02</v>
      </c>
      <c r="H40" s="26" t="s">
        <v>546</v>
      </c>
      <c r="I40" s="37">
        <v>70</v>
      </c>
      <c r="J40" s="23"/>
      <c r="K40" s="24"/>
      <c r="L40" s="25"/>
      <c r="M40" s="24"/>
    </row>
    <row r="41" spans="1:13">
      <c r="A41" s="19">
        <v>36</v>
      </c>
      <c r="B41" s="20"/>
      <c r="C41" s="20"/>
      <c r="D41" s="26" t="s">
        <v>549</v>
      </c>
      <c r="E41" s="26" t="s">
        <v>550</v>
      </c>
      <c r="F41" s="26" t="s">
        <v>71</v>
      </c>
      <c r="G41" s="26" t="s">
        <v>551</v>
      </c>
      <c r="H41" s="26" t="s">
        <v>400</v>
      </c>
      <c r="I41" s="27">
        <v>2</v>
      </c>
      <c r="J41" s="23"/>
      <c r="K41" s="24"/>
      <c r="L41" s="25"/>
      <c r="M41" s="24"/>
    </row>
    <row r="42" spans="1:13">
      <c r="A42" s="19">
        <v>37</v>
      </c>
      <c r="B42" s="21"/>
      <c r="C42" s="21"/>
      <c r="D42" s="26" t="s">
        <v>552</v>
      </c>
      <c r="E42" s="26" t="s">
        <v>552</v>
      </c>
      <c r="F42" s="26" t="s">
        <v>29</v>
      </c>
      <c r="G42" s="26" t="s">
        <v>124</v>
      </c>
      <c r="H42" s="26" t="s">
        <v>21</v>
      </c>
      <c r="I42" s="22">
        <v>1</v>
      </c>
      <c r="J42" s="23"/>
      <c r="K42" s="24"/>
      <c r="L42" s="25"/>
      <c r="M42" s="24"/>
    </row>
    <row r="43" spans="1:13" ht="25.5">
      <c r="A43" s="19">
        <v>38</v>
      </c>
      <c r="B43" s="33"/>
      <c r="C43" s="33"/>
      <c r="D43" s="34" t="s">
        <v>553</v>
      </c>
      <c r="E43" s="34" t="s">
        <v>552</v>
      </c>
      <c r="F43" s="34" t="s">
        <v>29</v>
      </c>
      <c r="G43" s="34" t="s">
        <v>123</v>
      </c>
      <c r="H43" s="34" t="s">
        <v>21</v>
      </c>
      <c r="I43" s="22">
        <v>5</v>
      </c>
      <c r="J43" s="23"/>
      <c r="K43" s="24"/>
      <c r="L43" s="25"/>
      <c r="M43" s="24"/>
    </row>
    <row r="44" spans="1:13" ht="25.5">
      <c r="A44" s="19">
        <v>39</v>
      </c>
      <c r="B44" s="20"/>
      <c r="C44" s="20"/>
      <c r="D44" s="26" t="s">
        <v>553</v>
      </c>
      <c r="E44" s="26" t="s">
        <v>552</v>
      </c>
      <c r="F44" s="26" t="s">
        <v>29</v>
      </c>
      <c r="G44" s="26" t="s">
        <v>80</v>
      </c>
      <c r="H44" s="26" t="s">
        <v>21</v>
      </c>
      <c r="I44" s="22">
        <v>3</v>
      </c>
      <c r="J44" s="23"/>
      <c r="K44" s="24"/>
      <c r="L44" s="25"/>
      <c r="M44" s="24"/>
    </row>
    <row r="45" spans="1:13" ht="25.5">
      <c r="A45" s="19">
        <v>40</v>
      </c>
      <c r="B45" s="20"/>
      <c r="C45" s="20"/>
      <c r="D45" s="61" t="s">
        <v>554</v>
      </c>
      <c r="E45" s="26" t="s">
        <v>555</v>
      </c>
      <c r="F45" s="61" t="s">
        <v>29</v>
      </c>
      <c r="G45" s="61" t="s">
        <v>87</v>
      </c>
      <c r="H45" s="61" t="s">
        <v>21</v>
      </c>
      <c r="I45" s="37">
        <v>8</v>
      </c>
      <c r="J45" s="23"/>
      <c r="K45" s="24"/>
      <c r="L45" s="25"/>
      <c r="M45" s="24"/>
    </row>
    <row r="46" spans="1:13" ht="25.5">
      <c r="A46" s="19">
        <v>41</v>
      </c>
      <c r="B46" s="20"/>
      <c r="C46" s="20"/>
      <c r="D46" s="26" t="s">
        <v>556</v>
      </c>
      <c r="E46" s="26" t="s">
        <v>557</v>
      </c>
      <c r="F46" s="26" t="s">
        <v>245</v>
      </c>
      <c r="G46" s="26"/>
      <c r="H46" s="26" t="s">
        <v>558</v>
      </c>
      <c r="I46" s="22">
        <v>60</v>
      </c>
      <c r="J46" s="23"/>
      <c r="K46" s="24"/>
      <c r="L46" s="25"/>
      <c r="M46" s="24"/>
    </row>
    <row r="47" spans="1:13">
      <c r="A47" s="38" t="s">
        <v>155</v>
      </c>
      <c r="B47" s="38" t="s">
        <v>155</v>
      </c>
      <c r="C47" s="38" t="s">
        <v>155</v>
      </c>
      <c r="D47" s="39" t="s">
        <v>155</v>
      </c>
      <c r="E47" s="40" t="s">
        <v>156</v>
      </c>
      <c r="F47" s="39" t="s">
        <v>155</v>
      </c>
      <c r="G47" s="39" t="s">
        <v>155</v>
      </c>
      <c r="H47" s="39" t="s">
        <v>155</v>
      </c>
      <c r="I47" s="39" t="s">
        <v>155</v>
      </c>
      <c r="J47" s="40" t="s">
        <v>155</v>
      </c>
      <c r="K47" s="41">
        <f>SUM(K6:K46)</f>
        <v>0</v>
      </c>
      <c r="L47" s="39" t="s">
        <v>155</v>
      </c>
      <c r="M47" s="41">
        <f>SUM(M6:M46)</f>
        <v>0</v>
      </c>
    </row>
    <row r="49" spans="3:3">
      <c r="C49" s="42" t="s">
        <v>157</v>
      </c>
    </row>
    <row r="50" spans="3:3">
      <c r="C50" s="42" t="s">
        <v>158</v>
      </c>
    </row>
    <row r="51" spans="3:3">
      <c r="C51" s="42" t="s">
        <v>159</v>
      </c>
    </row>
    <row r="52" spans="3:3">
      <c r="C52" s="42" t="s">
        <v>160</v>
      </c>
    </row>
    <row r="53" spans="3:3">
      <c r="C53" s="42" t="s">
        <v>161</v>
      </c>
    </row>
    <row r="54" spans="3:3">
      <c r="C54" s="43" t="s">
        <v>162</v>
      </c>
    </row>
    <row r="55" spans="3:3">
      <c r="C55" s="43" t="s">
        <v>163</v>
      </c>
    </row>
    <row r="56" spans="3:3">
      <c r="C56" s="42" t="s">
        <v>559</v>
      </c>
    </row>
  </sheetData>
  <autoFilter ref="A5:M47">
    <sortState ref="A6:M47">
      <sortCondition ref="A6:A47"/>
    </sortState>
  </autoFilter>
  <conditionalFormatting sqref="I5:I1048576">
    <cfRule type="cellIs" dxfId="138" priority="2" operator="lessThan">
      <formula>0</formula>
    </cfRule>
    <cfRule type="cellIs" dxfId="137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portrait" horizontalDpi="300" verticalDpi="300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53"/>
  <sheetViews>
    <sheetView zoomScale="99" zoomScaleNormal="99" workbookViewId="0">
      <selection activeCell="B15" sqref="B15"/>
    </sheetView>
  </sheetViews>
  <sheetFormatPr defaultColWidth="22.140625" defaultRowHeight="15"/>
  <cols>
    <col min="1" max="1" width="5.140625" style="1" customWidth="1"/>
    <col min="2" max="3" width="9.140625" style="1" customWidth="1"/>
    <col min="4" max="4" width="16.85546875" style="2" customWidth="1"/>
    <col min="5" max="5" width="13.85546875" style="3" customWidth="1"/>
    <col min="6" max="6" width="16.8554687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63" customWidth="1"/>
    <col min="11" max="11" width="12.28515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64" t="s">
        <v>1</v>
      </c>
    </row>
    <row r="2" spans="1:13">
      <c r="B2" s="6"/>
    </row>
    <row r="3" spans="1:13">
      <c r="A3" s="10"/>
      <c r="B3" s="7" t="s">
        <v>2</v>
      </c>
      <c r="C3" s="8" t="s">
        <v>560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65" t="s">
        <v>13</v>
      </c>
      <c r="K5" s="18" t="s">
        <v>14</v>
      </c>
      <c r="L5" s="14" t="s">
        <v>15</v>
      </c>
      <c r="M5" s="18" t="s">
        <v>16</v>
      </c>
    </row>
    <row r="6" spans="1:13" ht="38.25">
      <c r="A6" s="19">
        <v>1</v>
      </c>
      <c r="B6" s="19"/>
      <c r="C6" s="19"/>
      <c r="D6" s="21" t="s">
        <v>561</v>
      </c>
      <c r="E6" s="23" t="s">
        <v>562</v>
      </c>
      <c r="F6" s="21" t="s">
        <v>563</v>
      </c>
      <c r="G6" s="21" t="s">
        <v>564</v>
      </c>
      <c r="H6" s="21" t="s">
        <v>565</v>
      </c>
      <c r="I6" s="22">
        <v>8</v>
      </c>
      <c r="J6" s="66"/>
      <c r="K6" s="24"/>
      <c r="L6" s="25"/>
      <c r="M6" s="24"/>
    </row>
    <row r="7" spans="1:13" ht="51">
      <c r="A7" s="19">
        <v>2</v>
      </c>
      <c r="B7" s="20"/>
      <c r="C7" s="20"/>
      <c r="D7" s="26" t="s">
        <v>566</v>
      </c>
      <c r="E7" s="26" t="s">
        <v>567</v>
      </c>
      <c r="F7" s="26" t="s">
        <v>29</v>
      </c>
      <c r="G7" s="26" t="s">
        <v>568</v>
      </c>
      <c r="H7" s="26" t="s">
        <v>569</v>
      </c>
      <c r="I7" s="22">
        <v>15</v>
      </c>
      <c r="J7" s="66"/>
      <c r="K7" s="24"/>
      <c r="L7" s="25"/>
      <c r="M7" s="24"/>
    </row>
    <row r="8" spans="1:13" ht="25.5">
      <c r="A8" s="19">
        <v>3</v>
      </c>
      <c r="B8" s="21"/>
      <c r="C8" s="21"/>
      <c r="D8" s="26" t="s">
        <v>570</v>
      </c>
      <c r="E8" s="26" t="s">
        <v>571</v>
      </c>
      <c r="F8" s="26" t="s">
        <v>572</v>
      </c>
      <c r="G8" s="26" t="s">
        <v>573</v>
      </c>
      <c r="H8" s="26" t="s">
        <v>574</v>
      </c>
      <c r="I8" s="37">
        <v>3</v>
      </c>
      <c r="J8" s="66"/>
      <c r="K8" s="24"/>
      <c r="L8" s="25"/>
      <c r="M8" s="24"/>
    </row>
    <row r="9" spans="1:13" ht="25.5">
      <c r="A9" s="19">
        <v>4</v>
      </c>
      <c r="B9" s="33"/>
      <c r="C9" s="33"/>
      <c r="D9" s="34" t="s">
        <v>575</v>
      </c>
      <c r="E9" s="34" t="s">
        <v>576</v>
      </c>
      <c r="F9" s="34" t="s">
        <v>577</v>
      </c>
      <c r="G9" s="34" t="s">
        <v>209</v>
      </c>
      <c r="H9" s="34" t="s">
        <v>53</v>
      </c>
      <c r="I9" s="35">
        <v>35</v>
      </c>
      <c r="J9" s="66"/>
      <c r="K9" s="24"/>
      <c r="L9" s="25"/>
      <c r="M9" s="24"/>
    </row>
    <row r="10" spans="1:13">
      <c r="A10" s="19">
        <v>5</v>
      </c>
      <c r="B10" s="20"/>
      <c r="C10" s="20"/>
      <c r="D10" s="26" t="s">
        <v>578</v>
      </c>
      <c r="E10" s="30" t="s">
        <v>579</v>
      </c>
      <c r="F10" s="26" t="s">
        <v>29</v>
      </c>
      <c r="G10" s="26" t="s">
        <v>90</v>
      </c>
      <c r="H10" s="26" t="s">
        <v>36</v>
      </c>
      <c r="I10" s="27">
        <v>1</v>
      </c>
      <c r="J10" s="66"/>
      <c r="K10" s="24"/>
      <c r="L10" s="25"/>
      <c r="M10" s="24"/>
    </row>
    <row r="11" spans="1:13" ht="25.5">
      <c r="A11" s="19">
        <v>6</v>
      </c>
      <c r="B11" s="33"/>
      <c r="C11" s="33"/>
      <c r="D11" s="34" t="s">
        <v>580</v>
      </c>
      <c r="E11" s="34" t="s">
        <v>581</v>
      </c>
      <c r="F11" s="34" t="s">
        <v>582</v>
      </c>
      <c r="G11" s="34" t="s">
        <v>90</v>
      </c>
      <c r="H11" s="34" t="s">
        <v>21</v>
      </c>
      <c r="I11" s="22">
        <v>1</v>
      </c>
      <c r="J11" s="66"/>
      <c r="K11" s="24"/>
      <c r="L11" s="25"/>
      <c r="M11" s="24"/>
    </row>
    <row r="12" spans="1:13" ht="25.5">
      <c r="A12" s="19">
        <v>7</v>
      </c>
      <c r="B12" s="33"/>
      <c r="C12" s="33"/>
      <c r="D12" s="34" t="s">
        <v>583</v>
      </c>
      <c r="E12" s="34" t="s">
        <v>584</v>
      </c>
      <c r="F12" s="34" t="s">
        <v>29</v>
      </c>
      <c r="G12" s="34" t="s">
        <v>585</v>
      </c>
      <c r="H12" s="34" t="s">
        <v>21</v>
      </c>
      <c r="I12" s="22">
        <v>46</v>
      </c>
      <c r="J12" s="66"/>
      <c r="K12" s="24"/>
      <c r="L12" s="25"/>
      <c r="M12" s="24"/>
    </row>
    <row r="13" spans="1:13" ht="25.5">
      <c r="A13" s="19">
        <v>8</v>
      </c>
      <c r="B13" s="20"/>
      <c r="C13" s="20"/>
      <c r="D13" s="26" t="s">
        <v>583</v>
      </c>
      <c r="E13" s="26" t="s">
        <v>584</v>
      </c>
      <c r="F13" s="26" t="s">
        <v>29</v>
      </c>
      <c r="G13" s="26" t="s">
        <v>178</v>
      </c>
      <c r="H13" s="26" t="s">
        <v>21</v>
      </c>
      <c r="I13" s="37">
        <v>16</v>
      </c>
      <c r="J13" s="66"/>
      <c r="K13" s="24"/>
      <c r="L13" s="25"/>
      <c r="M13" s="24"/>
    </row>
    <row r="14" spans="1:13" ht="25.5">
      <c r="A14" s="19">
        <v>9</v>
      </c>
      <c r="B14" s="20"/>
      <c r="C14" s="20"/>
      <c r="D14" s="26" t="s">
        <v>586</v>
      </c>
      <c r="E14" s="26" t="s">
        <v>584</v>
      </c>
      <c r="F14" s="26" t="s">
        <v>587</v>
      </c>
      <c r="G14" s="26" t="s">
        <v>588</v>
      </c>
      <c r="H14" s="26" t="s">
        <v>589</v>
      </c>
      <c r="I14" s="37">
        <v>45</v>
      </c>
      <c r="J14" s="66"/>
      <c r="K14" s="24"/>
      <c r="L14" s="25"/>
      <c r="M14" s="24"/>
    </row>
    <row r="15" spans="1:13" ht="25.5">
      <c r="A15" s="19">
        <v>10</v>
      </c>
      <c r="B15" s="20"/>
      <c r="C15" s="20"/>
      <c r="D15" s="26" t="s">
        <v>586</v>
      </c>
      <c r="E15" s="26" t="s">
        <v>584</v>
      </c>
      <c r="F15" s="26" t="s">
        <v>587</v>
      </c>
      <c r="G15" s="26" t="s">
        <v>590</v>
      </c>
      <c r="H15" s="26" t="s">
        <v>591</v>
      </c>
      <c r="I15" s="22">
        <v>37</v>
      </c>
      <c r="J15" s="66"/>
      <c r="K15" s="24"/>
      <c r="L15" s="25"/>
      <c r="M15" s="24"/>
    </row>
    <row r="16" spans="1:13" ht="25.5">
      <c r="A16" s="19">
        <v>11</v>
      </c>
      <c r="B16" s="20"/>
      <c r="C16" s="20"/>
      <c r="D16" s="26" t="s">
        <v>586</v>
      </c>
      <c r="E16" s="26" t="s">
        <v>584</v>
      </c>
      <c r="F16" s="26" t="s">
        <v>587</v>
      </c>
      <c r="G16" s="26" t="s">
        <v>592</v>
      </c>
      <c r="H16" s="26" t="s">
        <v>400</v>
      </c>
      <c r="I16" s="22">
        <v>4</v>
      </c>
      <c r="J16" s="66"/>
      <c r="K16" s="24"/>
      <c r="L16" s="25"/>
      <c r="M16" s="24"/>
    </row>
    <row r="17" spans="1:13" ht="25.5">
      <c r="A17" s="19">
        <v>12</v>
      </c>
      <c r="B17" s="20"/>
      <c r="C17" s="20"/>
      <c r="D17" s="26" t="s">
        <v>593</v>
      </c>
      <c r="E17" s="21" t="s">
        <v>594</v>
      </c>
      <c r="F17" s="21" t="s">
        <v>595</v>
      </c>
      <c r="G17" s="21" t="s">
        <v>596</v>
      </c>
      <c r="H17" s="26" t="s">
        <v>119</v>
      </c>
      <c r="I17" s="27">
        <v>2</v>
      </c>
      <c r="J17" s="66"/>
      <c r="K17" s="24"/>
      <c r="L17" s="25"/>
      <c r="M17" s="24"/>
    </row>
    <row r="18" spans="1:13" ht="25.5">
      <c r="A18" s="19">
        <v>13</v>
      </c>
      <c r="B18" s="33"/>
      <c r="C18" s="33"/>
      <c r="D18" s="45" t="s">
        <v>597</v>
      </c>
      <c r="E18" s="45" t="s">
        <v>598</v>
      </c>
      <c r="F18" s="45" t="s">
        <v>599</v>
      </c>
      <c r="G18" s="45" t="s">
        <v>537</v>
      </c>
      <c r="H18" s="45" t="s">
        <v>600</v>
      </c>
      <c r="I18" s="22">
        <v>1434</v>
      </c>
      <c r="J18" s="66"/>
      <c r="K18" s="24"/>
      <c r="L18" s="25"/>
      <c r="M18" s="24"/>
    </row>
    <row r="19" spans="1:13" ht="25.5">
      <c r="A19" s="19">
        <v>14</v>
      </c>
      <c r="B19" s="20"/>
      <c r="C19" s="20"/>
      <c r="D19" s="61" t="s">
        <v>601</v>
      </c>
      <c r="E19" s="26" t="s">
        <v>602</v>
      </c>
      <c r="F19" s="61" t="s">
        <v>242</v>
      </c>
      <c r="G19" s="61" t="s">
        <v>603</v>
      </c>
      <c r="H19" s="61" t="s">
        <v>58</v>
      </c>
      <c r="I19" s="22">
        <v>5</v>
      </c>
      <c r="J19" s="66"/>
      <c r="K19" s="24"/>
      <c r="L19" s="25"/>
      <c r="M19" s="24"/>
    </row>
    <row r="20" spans="1:13" ht="25.5">
      <c r="A20" s="19">
        <v>15</v>
      </c>
      <c r="B20" s="20"/>
      <c r="C20" s="20"/>
      <c r="D20" s="26" t="s">
        <v>604</v>
      </c>
      <c r="E20" s="26" t="s">
        <v>605</v>
      </c>
      <c r="F20" s="26" t="s">
        <v>29</v>
      </c>
      <c r="G20" s="26" t="s">
        <v>606</v>
      </c>
      <c r="H20" s="26" t="s">
        <v>21</v>
      </c>
      <c r="I20" s="37">
        <v>2</v>
      </c>
      <c r="J20" s="66"/>
      <c r="K20" s="24"/>
      <c r="L20" s="25"/>
      <c r="M20" s="24"/>
    </row>
    <row r="21" spans="1:13">
      <c r="A21" s="19">
        <v>16</v>
      </c>
      <c r="B21" s="20"/>
      <c r="C21" s="20"/>
      <c r="D21" s="26" t="s">
        <v>607</v>
      </c>
      <c r="E21" s="26" t="s">
        <v>608</v>
      </c>
      <c r="F21" s="26" t="s">
        <v>181</v>
      </c>
      <c r="G21" s="26" t="s">
        <v>609</v>
      </c>
      <c r="H21" s="26" t="s">
        <v>58</v>
      </c>
      <c r="I21" s="27">
        <v>80</v>
      </c>
      <c r="J21" s="66"/>
      <c r="K21" s="24"/>
      <c r="L21" s="25"/>
      <c r="M21" s="24"/>
    </row>
    <row r="22" spans="1:13">
      <c r="A22" s="19">
        <v>17</v>
      </c>
      <c r="B22" s="20"/>
      <c r="C22" s="20"/>
      <c r="D22" s="26" t="s">
        <v>607</v>
      </c>
      <c r="E22" s="26" t="s">
        <v>608</v>
      </c>
      <c r="F22" s="26" t="s">
        <v>181</v>
      </c>
      <c r="G22" s="26" t="s">
        <v>209</v>
      </c>
      <c r="H22" s="26" t="s">
        <v>610</v>
      </c>
      <c r="I22" s="27">
        <v>3</v>
      </c>
      <c r="J22" s="66"/>
      <c r="K22" s="24"/>
      <c r="L22" s="25"/>
      <c r="M22" s="24"/>
    </row>
    <row r="23" spans="1:13" ht="51">
      <c r="A23" s="19">
        <v>18</v>
      </c>
      <c r="B23" s="20"/>
      <c r="C23" s="20"/>
      <c r="D23" s="51" t="s">
        <v>611</v>
      </c>
      <c r="E23" s="32" t="s">
        <v>612</v>
      </c>
      <c r="F23" s="51" t="s">
        <v>71</v>
      </c>
      <c r="G23" s="51" t="s">
        <v>613</v>
      </c>
      <c r="H23" s="51" t="s">
        <v>58</v>
      </c>
      <c r="I23" s="27">
        <v>130</v>
      </c>
      <c r="J23" s="66"/>
      <c r="K23" s="24"/>
      <c r="L23" s="25"/>
      <c r="M23" s="24"/>
    </row>
    <row r="24" spans="1:13" ht="51">
      <c r="A24" s="19">
        <v>19</v>
      </c>
      <c r="B24" s="20"/>
      <c r="C24" s="20"/>
      <c r="D24" s="51" t="s">
        <v>611</v>
      </c>
      <c r="E24" s="32" t="s">
        <v>612</v>
      </c>
      <c r="F24" s="51" t="s">
        <v>71</v>
      </c>
      <c r="G24" s="51" t="s">
        <v>614</v>
      </c>
      <c r="H24" s="51" t="s">
        <v>84</v>
      </c>
      <c r="I24" s="27">
        <v>430</v>
      </c>
      <c r="J24" s="66"/>
      <c r="K24" s="24"/>
      <c r="L24" s="25"/>
      <c r="M24" s="24"/>
    </row>
    <row r="25" spans="1:13" ht="25.5">
      <c r="A25" s="19">
        <v>20</v>
      </c>
      <c r="B25" s="21"/>
      <c r="C25" s="21"/>
      <c r="D25" s="26" t="s">
        <v>615</v>
      </c>
      <c r="E25" s="26" t="s">
        <v>616</v>
      </c>
      <c r="F25" s="26" t="s">
        <v>181</v>
      </c>
      <c r="G25" s="26" t="s">
        <v>123</v>
      </c>
      <c r="H25" s="26" t="s">
        <v>53</v>
      </c>
      <c r="I25" s="27">
        <v>2</v>
      </c>
      <c r="J25" s="66"/>
      <c r="K25" s="24"/>
      <c r="L25" s="25"/>
      <c r="M25" s="24"/>
    </row>
    <row r="26" spans="1:13" ht="25.5">
      <c r="A26" s="19">
        <v>21</v>
      </c>
      <c r="B26" s="29"/>
      <c r="C26" s="29"/>
      <c r="D26" s="26" t="s">
        <v>617</v>
      </c>
      <c r="E26" s="26" t="s">
        <v>616</v>
      </c>
      <c r="F26" s="26" t="s">
        <v>71</v>
      </c>
      <c r="G26" s="26" t="s">
        <v>154</v>
      </c>
      <c r="H26" s="26" t="s">
        <v>58</v>
      </c>
      <c r="I26" s="37">
        <v>30</v>
      </c>
      <c r="J26" s="66"/>
      <c r="K26" s="24"/>
      <c r="L26" s="25"/>
      <c r="M26" s="24"/>
    </row>
    <row r="27" spans="1:13">
      <c r="A27" s="19">
        <v>22</v>
      </c>
      <c r="B27" s="19"/>
      <c r="C27" s="19"/>
      <c r="D27" s="21" t="s">
        <v>618</v>
      </c>
      <c r="E27" s="23" t="s">
        <v>619</v>
      </c>
      <c r="F27" s="21" t="s">
        <v>19</v>
      </c>
      <c r="G27" s="21" t="s">
        <v>113</v>
      </c>
      <c r="H27" s="21" t="s">
        <v>66</v>
      </c>
      <c r="I27" s="22">
        <v>1</v>
      </c>
      <c r="J27" s="66"/>
      <c r="K27" s="24"/>
      <c r="L27" s="25"/>
      <c r="M27" s="24"/>
    </row>
    <row r="28" spans="1:13">
      <c r="A28" s="19">
        <v>23</v>
      </c>
      <c r="B28" s="20"/>
      <c r="C28" s="20"/>
      <c r="D28" s="26" t="s">
        <v>620</v>
      </c>
      <c r="E28" s="26" t="s">
        <v>621</v>
      </c>
      <c r="F28" s="26" t="s">
        <v>622</v>
      </c>
      <c r="G28" s="26" t="s">
        <v>41</v>
      </c>
      <c r="H28" s="26" t="s">
        <v>623</v>
      </c>
      <c r="I28" s="37">
        <v>2</v>
      </c>
      <c r="J28" s="66"/>
      <c r="K28" s="24"/>
      <c r="L28" s="25"/>
      <c r="M28" s="24"/>
    </row>
    <row r="29" spans="1:13" ht="25.5">
      <c r="A29" s="19">
        <v>24</v>
      </c>
      <c r="B29" s="20"/>
      <c r="C29" s="20"/>
      <c r="D29" s="67" t="s">
        <v>624</v>
      </c>
      <c r="E29" s="67" t="s">
        <v>625</v>
      </c>
      <c r="F29" s="67" t="s">
        <v>626</v>
      </c>
      <c r="G29" s="67" t="s">
        <v>627</v>
      </c>
      <c r="H29" s="67" t="s">
        <v>58</v>
      </c>
      <c r="I29" s="68">
        <v>2</v>
      </c>
      <c r="J29" s="69"/>
      <c r="K29" s="24"/>
      <c r="L29" s="70"/>
      <c r="M29" s="24"/>
    </row>
    <row r="30" spans="1:13" ht="25.5">
      <c r="A30" s="19">
        <v>25</v>
      </c>
      <c r="B30" s="20"/>
      <c r="C30" s="20"/>
      <c r="D30" s="67" t="s">
        <v>624</v>
      </c>
      <c r="E30" s="67" t="s">
        <v>625</v>
      </c>
      <c r="F30" s="67" t="s">
        <v>626</v>
      </c>
      <c r="G30" s="67" t="s">
        <v>628</v>
      </c>
      <c r="H30" s="67" t="s">
        <v>58</v>
      </c>
      <c r="I30" s="68">
        <v>2</v>
      </c>
      <c r="J30" s="69"/>
      <c r="K30" s="24"/>
      <c r="L30" s="70"/>
      <c r="M30" s="24"/>
    </row>
    <row r="31" spans="1:13" ht="25.5">
      <c r="A31" s="19">
        <v>26</v>
      </c>
      <c r="B31" s="20"/>
      <c r="C31" s="20"/>
      <c r="D31" s="67" t="s">
        <v>624</v>
      </c>
      <c r="E31" s="67" t="s">
        <v>625</v>
      </c>
      <c r="F31" s="67" t="s">
        <v>626</v>
      </c>
      <c r="G31" s="67" t="s">
        <v>629</v>
      </c>
      <c r="H31" s="67" t="s">
        <v>58</v>
      </c>
      <c r="I31" s="68">
        <v>2</v>
      </c>
      <c r="J31" s="69"/>
      <c r="K31" s="24"/>
      <c r="L31" s="70"/>
      <c r="M31" s="24"/>
    </row>
    <row r="32" spans="1:13" ht="25.5">
      <c r="A32" s="19">
        <v>27</v>
      </c>
      <c r="B32" s="20"/>
      <c r="C32" s="20"/>
      <c r="D32" s="67" t="s">
        <v>624</v>
      </c>
      <c r="E32" s="67" t="s">
        <v>625</v>
      </c>
      <c r="F32" s="67" t="s">
        <v>626</v>
      </c>
      <c r="G32" s="67" t="s">
        <v>630</v>
      </c>
      <c r="H32" s="67" t="s">
        <v>58</v>
      </c>
      <c r="I32" s="68">
        <v>2</v>
      </c>
      <c r="J32" s="69"/>
      <c r="K32" s="24"/>
      <c r="L32" s="70"/>
      <c r="M32" s="24"/>
    </row>
    <row r="33" spans="1:13" ht="38.25">
      <c r="A33" s="19">
        <v>28</v>
      </c>
      <c r="B33" s="20"/>
      <c r="C33" s="20"/>
      <c r="D33" s="21" t="s">
        <v>631</v>
      </c>
      <c r="E33" s="21" t="s">
        <v>632</v>
      </c>
      <c r="F33" s="21" t="s">
        <v>633</v>
      </c>
      <c r="G33" s="21" t="s">
        <v>634</v>
      </c>
      <c r="H33" s="21" t="s">
        <v>635</v>
      </c>
      <c r="I33" s="22">
        <v>4</v>
      </c>
      <c r="J33" s="66"/>
      <c r="K33" s="24"/>
      <c r="L33" s="25"/>
      <c r="M33" s="24"/>
    </row>
    <row r="34" spans="1:13" ht="25.5">
      <c r="A34" s="19">
        <v>29</v>
      </c>
      <c r="B34" s="20"/>
      <c r="C34" s="20"/>
      <c r="D34" s="26" t="s">
        <v>636</v>
      </c>
      <c r="E34" s="26" t="s">
        <v>637</v>
      </c>
      <c r="F34" s="26" t="s">
        <v>29</v>
      </c>
      <c r="G34" s="26" t="s">
        <v>205</v>
      </c>
      <c r="H34" s="26" t="s">
        <v>48</v>
      </c>
      <c r="I34" s="27">
        <v>4</v>
      </c>
      <c r="J34" s="66"/>
      <c r="K34" s="24"/>
      <c r="L34" s="25"/>
      <c r="M34" s="24"/>
    </row>
    <row r="35" spans="1:13" ht="25.5">
      <c r="A35" s="19">
        <v>30</v>
      </c>
      <c r="B35" s="20"/>
      <c r="C35" s="20"/>
      <c r="D35" s="26" t="s">
        <v>636</v>
      </c>
      <c r="E35" s="26" t="s">
        <v>637</v>
      </c>
      <c r="F35" s="26" t="s">
        <v>29</v>
      </c>
      <c r="G35" s="26" t="s">
        <v>90</v>
      </c>
      <c r="H35" s="26" t="s">
        <v>21</v>
      </c>
      <c r="I35" s="22">
        <v>13</v>
      </c>
      <c r="J35" s="66"/>
      <c r="K35" s="24"/>
      <c r="L35" s="25"/>
      <c r="M35" s="24"/>
    </row>
    <row r="36" spans="1:13" ht="25.5">
      <c r="A36" s="19">
        <v>31</v>
      </c>
      <c r="B36" s="20"/>
      <c r="C36" s="20"/>
      <c r="D36" s="26" t="s">
        <v>638</v>
      </c>
      <c r="E36" s="26" t="s">
        <v>638</v>
      </c>
      <c r="F36" s="26" t="s">
        <v>24</v>
      </c>
      <c r="G36" s="26" t="s">
        <v>639</v>
      </c>
      <c r="H36" s="26" t="s">
        <v>640</v>
      </c>
      <c r="I36" s="22">
        <v>7</v>
      </c>
      <c r="J36" s="66"/>
      <c r="K36" s="24"/>
      <c r="L36" s="25"/>
      <c r="M36" s="24"/>
    </row>
    <row r="37" spans="1:13">
      <c r="A37" s="19">
        <v>32</v>
      </c>
      <c r="B37" s="20"/>
      <c r="C37" s="20"/>
      <c r="D37" s="26" t="s">
        <v>641</v>
      </c>
      <c r="E37" s="26" t="s">
        <v>638</v>
      </c>
      <c r="F37" s="26" t="s">
        <v>29</v>
      </c>
      <c r="G37" s="26" t="s">
        <v>205</v>
      </c>
      <c r="H37" s="26" t="s">
        <v>226</v>
      </c>
      <c r="I37" s="22">
        <v>3</v>
      </c>
      <c r="J37" s="66"/>
      <c r="K37" s="24"/>
      <c r="L37" s="25"/>
      <c r="M37" s="24"/>
    </row>
    <row r="38" spans="1:13" ht="25.5">
      <c r="A38" s="19">
        <v>33</v>
      </c>
      <c r="B38" s="20"/>
      <c r="C38" s="20"/>
      <c r="D38" s="26" t="s">
        <v>642</v>
      </c>
      <c r="E38" s="26" t="s">
        <v>643</v>
      </c>
      <c r="F38" s="26" t="s">
        <v>71</v>
      </c>
      <c r="G38" s="26" t="s">
        <v>644</v>
      </c>
      <c r="H38" s="26" t="s">
        <v>58</v>
      </c>
      <c r="I38" s="37">
        <v>10</v>
      </c>
      <c r="J38" s="66"/>
      <c r="K38" s="24"/>
      <c r="L38" s="25"/>
      <c r="M38" s="24"/>
    </row>
    <row r="39" spans="1:13" ht="25.5">
      <c r="A39" s="19">
        <v>34</v>
      </c>
      <c r="B39" s="20"/>
      <c r="C39" s="20"/>
      <c r="D39" s="21" t="s">
        <v>645</v>
      </c>
      <c r="E39" s="23" t="s">
        <v>646</v>
      </c>
      <c r="F39" s="21" t="s">
        <v>647</v>
      </c>
      <c r="G39" s="21" t="s">
        <v>20</v>
      </c>
      <c r="H39" s="21" t="s">
        <v>648</v>
      </c>
      <c r="I39" s="22">
        <v>5</v>
      </c>
      <c r="J39" s="66"/>
      <c r="K39" s="24"/>
      <c r="L39" s="25"/>
      <c r="M39" s="24"/>
    </row>
    <row r="40" spans="1:13">
      <c r="A40" s="19">
        <v>35</v>
      </c>
      <c r="B40" s="20"/>
      <c r="C40" s="20"/>
      <c r="D40" s="26" t="s">
        <v>649</v>
      </c>
      <c r="E40" s="26" t="s">
        <v>650</v>
      </c>
      <c r="F40" s="26" t="s">
        <v>29</v>
      </c>
      <c r="G40" s="26" t="s">
        <v>123</v>
      </c>
      <c r="H40" s="26" t="s">
        <v>21</v>
      </c>
      <c r="I40" s="22">
        <v>5</v>
      </c>
      <c r="J40" s="66"/>
      <c r="K40" s="24"/>
      <c r="L40" s="25"/>
      <c r="M40" s="24"/>
    </row>
    <row r="41" spans="1:13">
      <c r="A41" s="19">
        <v>36</v>
      </c>
      <c r="B41" s="20"/>
      <c r="C41" s="20"/>
      <c r="D41" s="26" t="s">
        <v>649</v>
      </c>
      <c r="E41" s="26" t="s">
        <v>650</v>
      </c>
      <c r="F41" s="26" t="s">
        <v>29</v>
      </c>
      <c r="G41" s="26" t="s">
        <v>80</v>
      </c>
      <c r="H41" s="26" t="s">
        <v>21</v>
      </c>
      <c r="I41" s="22">
        <v>3</v>
      </c>
      <c r="J41" s="66"/>
      <c r="K41" s="24"/>
      <c r="L41" s="25"/>
      <c r="M41" s="24"/>
    </row>
    <row r="42" spans="1:13" ht="38.25">
      <c r="A42" s="19">
        <v>37</v>
      </c>
      <c r="B42" s="20"/>
      <c r="C42" s="20"/>
      <c r="D42" s="26" t="s">
        <v>651</v>
      </c>
      <c r="E42" s="26" t="s">
        <v>652</v>
      </c>
      <c r="F42" s="26" t="s">
        <v>653</v>
      </c>
      <c r="G42" s="26" t="s">
        <v>654</v>
      </c>
      <c r="H42" s="26" t="s">
        <v>655</v>
      </c>
      <c r="I42" s="22">
        <v>5</v>
      </c>
      <c r="J42" s="66"/>
      <c r="K42" s="24"/>
      <c r="L42" s="25"/>
      <c r="M42" s="24"/>
    </row>
    <row r="43" spans="1:13">
      <c r="A43" s="19">
        <v>38</v>
      </c>
      <c r="B43" s="20"/>
      <c r="C43" s="20"/>
      <c r="D43" s="61" t="s">
        <v>651</v>
      </c>
      <c r="E43" s="26" t="s">
        <v>652</v>
      </c>
      <c r="F43" s="61" t="s">
        <v>242</v>
      </c>
      <c r="G43" s="61" t="s">
        <v>656</v>
      </c>
      <c r="H43" s="61" t="s">
        <v>58</v>
      </c>
      <c r="I43" s="37">
        <v>5</v>
      </c>
      <c r="J43" s="66"/>
      <c r="K43" s="24"/>
      <c r="L43" s="25"/>
      <c r="M43" s="24"/>
    </row>
    <row r="44" spans="1:13">
      <c r="A44" s="38" t="s">
        <v>155</v>
      </c>
      <c r="B44" s="38" t="s">
        <v>155</v>
      </c>
      <c r="C44" s="38" t="s">
        <v>155</v>
      </c>
      <c r="D44" s="39" t="s">
        <v>155</v>
      </c>
      <c r="E44" s="40" t="s">
        <v>156</v>
      </c>
      <c r="F44" s="39" t="s">
        <v>155</v>
      </c>
      <c r="G44" s="39" t="s">
        <v>155</v>
      </c>
      <c r="H44" s="39" t="s">
        <v>155</v>
      </c>
      <c r="I44" s="39" t="s">
        <v>155</v>
      </c>
      <c r="J44" s="71" t="s">
        <v>155</v>
      </c>
      <c r="K44" s="41">
        <f>SUM(K6:K43)</f>
        <v>0</v>
      </c>
      <c r="L44" s="39" t="s">
        <v>155</v>
      </c>
      <c r="M44" s="41">
        <f>SUM(M6:M43)</f>
        <v>0</v>
      </c>
    </row>
    <row r="46" spans="1:13">
      <c r="C46" s="42" t="s">
        <v>157</v>
      </c>
    </row>
    <row r="47" spans="1:13">
      <c r="C47" s="42" t="s">
        <v>158</v>
      </c>
    </row>
    <row r="48" spans="1:13">
      <c r="C48" s="42" t="s">
        <v>159</v>
      </c>
    </row>
    <row r="49" spans="3:3">
      <c r="C49" s="42" t="s">
        <v>160</v>
      </c>
    </row>
    <row r="50" spans="3:3">
      <c r="C50" s="42" t="s">
        <v>161</v>
      </c>
    </row>
    <row r="51" spans="3:3">
      <c r="C51" s="43" t="s">
        <v>162</v>
      </c>
    </row>
    <row r="52" spans="3:3">
      <c r="C52" s="43" t="s">
        <v>163</v>
      </c>
    </row>
    <row r="53" spans="3:3">
      <c r="C53" s="42" t="s">
        <v>164</v>
      </c>
    </row>
  </sheetData>
  <autoFilter ref="A5:M44">
    <sortState ref="A6:M44">
      <sortCondition ref="A6:A44"/>
    </sortState>
  </autoFilter>
  <conditionalFormatting sqref="I5:I28 I33:I1048576">
    <cfRule type="cellIs" dxfId="136" priority="2" operator="lessThan">
      <formula>0</formula>
    </cfRule>
    <cfRule type="cellIs" dxfId="135" priority="3" operator="lessThan">
      <formula>0</formula>
    </cfRule>
  </conditionalFormatting>
  <conditionalFormatting sqref="I29:I32">
    <cfRule type="cellIs" dxfId="134" priority="4" operator="lessThan">
      <formula>0</formula>
    </cfRule>
    <cfRule type="cellIs" dxfId="133" priority="5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portrait" horizontalDpi="300" verticalDpi="300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73"/>
  <sheetViews>
    <sheetView tabSelected="1" zoomScale="99" zoomScaleNormal="99" workbookViewId="0">
      <selection activeCell="I16" sqref="I16"/>
    </sheetView>
  </sheetViews>
  <sheetFormatPr defaultColWidth="22.140625" defaultRowHeight="15"/>
  <cols>
    <col min="1" max="1" width="5.140625" style="1" customWidth="1"/>
    <col min="2" max="3" width="9.140625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2.140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657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>
      <c r="A6" s="19">
        <v>1</v>
      </c>
      <c r="B6" s="31"/>
      <c r="C6" s="31"/>
      <c r="D6" s="67" t="s">
        <v>658</v>
      </c>
      <c r="E6" s="67" t="s">
        <v>659</v>
      </c>
      <c r="F6" s="67" t="s">
        <v>660</v>
      </c>
      <c r="G6" s="67" t="s">
        <v>80</v>
      </c>
      <c r="H6" s="67" t="s">
        <v>114</v>
      </c>
      <c r="I6" s="72">
        <v>50</v>
      </c>
      <c r="J6" s="73"/>
      <c r="K6" s="74"/>
      <c r="L6" s="70"/>
      <c r="M6" s="74"/>
    </row>
    <row r="7" spans="1:13">
      <c r="A7" s="19">
        <v>2</v>
      </c>
      <c r="B7" s="21"/>
      <c r="C7" s="21"/>
      <c r="D7" s="61" t="s">
        <v>661</v>
      </c>
      <c r="E7" s="26" t="s">
        <v>662</v>
      </c>
      <c r="F7" s="61" t="s">
        <v>29</v>
      </c>
      <c r="G7" s="61" t="s">
        <v>663</v>
      </c>
      <c r="H7" s="61" t="s">
        <v>279</v>
      </c>
      <c r="I7" s="22">
        <v>1</v>
      </c>
      <c r="J7" s="23"/>
      <c r="K7" s="74"/>
      <c r="L7" s="70"/>
      <c r="M7" s="74"/>
    </row>
    <row r="8" spans="1:13">
      <c r="A8" s="19">
        <v>3</v>
      </c>
      <c r="B8" s="20"/>
      <c r="C8" s="20"/>
      <c r="D8" s="61" t="s">
        <v>664</v>
      </c>
      <c r="E8" s="26" t="s">
        <v>662</v>
      </c>
      <c r="F8" s="61" t="s">
        <v>29</v>
      </c>
      <c r="G8" s="61" t="s">
        <v>131</v>
      </c>
      <c r="H8" s="61" t="s">
        <v>58</v>
      </c>
      <c r="I8" s="22">
        <v>4</v>
      </c>
      <c r="J8" s="23"/>
      <c r="K8" s="74"/>
      <c r="L8" s="70"/>
      <c r="M8" s="74"/>
    </row>
    <row r="9" spans="1:13">
      <c r="A9" s="19">
        <v>4</v>
      </c>
      <c r="B9" s="20"/>
      <c r="C9" s="20"/>
      <c r="D9" s="61" t="s">
        <v>662</v>
      </c>
      <c r="E9" s="26" t="s">
        <v>662</v>
      </c>
      <c r="F9" s="61" t="s">
        <v>71</v>
      </c>
      <c r="G9" s="61" t="s">
        <v>665</v>
      </c>
      <c r="H9" s="61" t="s">
        <v>84</v>
      </c>
      <c r="I9" s="22">
        <v>10</v>
      </c>
      <c r="J9" s="23"/>
      <c r="K9" s="74"/>
      <c r="L9" s="70"/>
      <c r="M9" s="74"/>
    </row>
    <row r="10" spans="1:13">
      <c r="A10" s="19">
        <v>5</v>
      </c>
      <c r="B10" s="20"/>
      <c r="C10" s="20"/>
      <c r="D10" s="61" t="s">
        <v>666</v>
      </c>
      <c r="E10" s="26" t="s">
        <v>667</v>
      </c>
      <c r="F10" s="61" t="s">
        <v>34</v>
      </c>
      <c r="G10" s="61" t="s">
        <v>57</v>
      </c>
      <c r="H10" s="61" t="s">
        <v>58</v>
      </c>
      <c r="I10" s="27">
        <v>3</v>
      </c>
      <c r="J10" s="23"/>
      <c r="K10" s="74"/>
      <c r="L10" s="70"/>
      <c r="M10" s="74"/>
    </row>
    <row r="11" spans="1:13" ht="25.5">
      <c r="A11" s="19">
        <v>6</v>
      </c>
      <c r="B11" s="20"/>
      <c r="C11" s="20"/>
      <c r="D11" s="61" t="s">
        <v>668</v>
      </c>
      <c r="E11" s="26" t="s">
        <v>669</v>
      </c>
      <c r="F11" s="61" t="s">
        <v>29</v>
      </c>
      <c r="G11" s="61" t="s">
        <v>305</v>
      </c>
      <c r="H11" s="61" t="s">
        <v>670</v>
      </c>
      <c r="I11" s="22">
        <v>1</v>
      </c>
      <c r="J11" s="23"/>
      <c r="K11" s="74"/>
      <c r="L11" s="70"/>
      <c r="M11" s="74"/>
    </row>
    <row r="12" spans="1:13" ht="38.25">
      <c r="A12" s="19">
        <v>7</v>
      </c>
      <c r="B12" s="21"/>
      <c r="C12" s="21"/>
      <c r="D12" s="21" t="s">
        <v>671</v>
      </c>
      <c r="E12" s="21" t="s">
        <v>672</v>
      </c>
      <c r="F12" s="23" t="s">
        <v>673</v>
      </c>
      <c r="G12" s="21" t="s">
        <v>326</v>
      </c>
      <c r="H12" s="61" t="s">
        <v>674</v>
      </c>
      <c r="I12" s="22">
        <v>1</v>
      </c>
      <c r="J12" s="23"/>
      <c r="K12" s="74"/>
      <c r="L12" s="70"/>
      <c r="M12" s="74"/>
    </row>
    <row r="13" spans="1:13">
      <c r="A13" s="19">
        <v>8</v>
      </c>
      <c r="B13" s="20"/>
      <c r="C13" s="20"/>
      <c r="D13" s="61" t="s">
        <v>675</v>
      </c>
      <c r="E13" s="26" t="s">
        <v>669</v>
      </c>
      <c r="F13" s="61" t="s">
        <v>71</v>
      </c>
      <c r="G13" s="61" t="s">
        <v>676</v>
      </c>
      <c r="H13" s="61" t="s">
        <v>58</v>
      </c>
      <c r="I13" s="22">
        <v>32</v>
      </c>
      <c r="J13" s="23"/>
      <c r="K13" s="74"/>
      <c r="L13" s="70"/>
      <c r="M13" s="74"/>
    </row>
    <row r="14" spans="1:13">
      <c r="A14" s="19">
        <v>9</v>
      </c>
      <c r="B14" s="20"/>
      <c r="C14" s="20"/>
      <c r="D14" s="61" t="s">
        <v>675</v>
      </c>
      <c r="E14" s="26" t="s">
        <v>669</v>
      </c>
      <c r="F14" s="61" t="s">
        <v>71</v>
      </c>
      <c r="G14" s="61" t="s">
        <v>677</v>
      </c>
      <c r="H14" s="61" t="s">
        <v>279</v>
      </c>
      <c r="I14" s="22">
        <v>70</v>
      </c>
      <c r="J14" s="23"/>
      <c r="K14" s="74"/>
      <c r="L14" s="70"/>
      <c r="M14" s="74"/>
    </row>
    <row r="15" spans="1:13" ht="76.5">
      <c r="A15" s="19">
        <v>10</v>
      </c>
      <c r="B15" s="20"/>
      <c r="C15" s="20"/>
      <c r="D15" s="26" t="s">
        <v>678</v>
      </c>
      <c r="E15" s="26" t="s">
        <v>679</v>
      </c>
      <c r="F15" s="26" t="s">
        <v>71</v>
      </c>
      <c r="G15" s="26" t="s">
        <v>680</v>
      </c>
      <c r="H15" s="26" t="s">
        <v>84</v>
      </c>
      <c r="I15" s="27">
        <v>2</v>
      </c>
      <c r="J15" s="23"/>
      <c r="K15" s="74"/>
      <c r="L15" s="70"/>
      <c r="M15" s="74"/>
    </row>
    <row r="16" spans="1:13">
      <c r="A16" s="19">
        <v>11</v>
      </c>
      <c r="B16" s="20"/>
      <c r="C16" s="20"/>
      <c r="D16" s="26" t="s">
        <v>681</v>
      </c>
      <c r="E16" s="26" t="s">
        <v>682</v>
      </c>
      <c r="F16" s="26" t="s">
        <v>122</v>
      </c>
      <c r="G16" s="26" t="s">
        <v>205</v>
      </c>
      <c r="H16" s="26" t="s">
        <v>58</v>
      </c>
      <c r="I16" s="22">
        <v>2</v>
      </c>
      <c r="J16" s="23"/>
      <c r="K16" s="74"/>
      <c r="L16" s="70"/>
      <c r="M16" s="74"/>
    </row>
    <row r="17" spans="1:13">
      <c r="A17" s="19">
        <v>12</v>
      </c>
      <c r="B17" s="33"/>
      <c r="C17" s="33"/>
      <c r="D17" s="34" t="s">
        <v>681</v>
      </c>
      <c r="E17" s="34" t="s">
        <v>682</v>
      </c>
      <c r="F17" s="34" t="s">
        <v>122</v>
      </c>
      <c r="G17" s="34" t="s">
        <v>90</v>
      </c>
      <c r="H17" s="34" t="s">
        <v>58</v>
      </c>
      <c r="I17" s="22">
        <v>4</v>
      </c>
      <c r="J17" s="23"/>
      <c r="K17" s="74"/>
      <c r="L17" s="70"/>
      <c r="M17" s="74"/>
    </row>
    <row r="18" spans="1:13">
      <c r="A18" s="19">
        <v>13</v>
      </c>
      <c r="B18" s="20"/>
      <c r="C18" s="20"/>
      <c r="D18" s="26" t="s">
        <v>681</v>
      </c>
      <c r="E18" s="26" t="s">
        <v>682</v>
      </c>
      <c r="F18" s="26" t="s">
        <v>29</v>
      </c>
      <c r="G18" s="26" t="s">
        <v>90</v>
      </c>
      <c r="H18" s="26" t="s">
        <v>53</v>
      </c>
      <c r="I18" s="22">
        <v>160</v>
      </c>
      <c r="J18" s="23"/>
      <c r="K18" s="74"/>
      <c r="L18" s="70"/>
      <c r="M18" s="74"/>
    </row>
    <row r="19" spans="1:13" ht="51">
      <c r="A19" s="19">
        <v>14</v>
      </c>
      <c r="B19" s="20"/>
      <c r="C19" s="20"/>
      <c r="D19" s="21" t="s">
        <v>683</v>
      </c>
      <c r="E19" s="21" t="s">
        <v>682</v>
      </c>
      <c r="F19" s="21" t="s">
        <v>599</v>
      </c>
      <c r="G19" s="21" t="s">
        <v>684</v>
      </c>
      <c r="H19" s="21" t="s">
        <v>279</v>
      </c>
      <c r="I19" s="37">
        <v>360</v>
      </c>
      <c r="J19" s="23"/>
      <c r="K19" s="74"/>
      <c r="L19" s="70"/>
      <c r="M19" s="74"/>
    </row>
    <row r="20" spans="1:13" ht="25.5">
      <c r="A20" s="19">
        <v>15</v>
      </c>
      <c r="B20" s="19"/>
      <c r="C20" s="19"/>
      <c r="D20" s="21" t="s">
        <v>685</v>
      </c>
      <c r="E20" s="23" t="s">
        <v>686</v>
      </c>
      <c r="F20" s="21" t="s">
        <v>19</v>
      </c>
      <c r="G20" s="21" t="s">
        <v>687</v>
      </c>
      <c r="H20" s="21" t="s">
        <v>21</v>
      </c>
      <c r="I20" s="22">
        <v>1</v>
      </c>
      <c r="J20" s="23"/>
      <c r="K20" s="74"/>
      <c r="L20" s="70"/>
      <c r="M20" s="74"/>
    </row>
    <row r="21" spans="1:13">
      <c r="A21" s="19">
        <v>16</v>
      </c>
      <c r="B21" s="20"/>
      <c r="C21" s="20"/>
      <c r="D21" s="26" t="s">
        <v>688</v>
      </c>
      <c r="E21" s="30" t="s">
        <v>689</v>
      </c>
      <c r="F21" s="26" t="s">
        <v>29</v>
      </c>
      <c r="G21" s="30" t="s">
        <v>690</v>
      </c>
      <c r="H21" s="30" t="s">
        <v>306</v>
      </c>
      <c r="I21" s="27">
        <v>1</v>
      </c>
      <c r="J21" s="23"/>
      <c r="K21" s="74"/>
      <c r="L21" s="70"/>
      <c r="M21" s="74"/>
    </row>
    <row r="22" spans="1:13">
      <c r="A22" s="19">
        <v>17</v>
      </c>
      <c r="B22" s="21"/>
      <c r="C22" s="21"/>
      <c r="D22" s="26" t="s">
        <v>688</v>
      </c>
      <c r="E22" s="30" t="s">
        <v>689</v>
      </c>
      <c r="F22" s="26" t="s">
        <v>29</v>
      </c>
      <c r="G22" s="26" t="s">
        <v>691</v>
      </c>
      <c r="H22" s="26" t="s">
        <v>21</v>
      </c>
      <c r="I22" s="27">
        <v>1</v>
      </c>
      <c r="J22" s="23"/>
      <c r="K22" s="74"/>
      <c r="L22" s="70"/>
      <c r="M22" s="74"/>
    </row>
    <row r="23" spans="1:13">
      <c r="A23" s="19">
        <v>18</v>
      </c>
      <c r="B23" s="33"/>
      <c r="C23" s="33"/>
      <c r="D23" s="60" t="s">
        <v>692</v>
      </c>
      <c r="E23" s="34" t="s">
        <v>693</v>
      </c>
      <c r="F23" s="60" t="s">
        <v>694</v>
      </c>
      <c r="G23" s="60" t="s">
        <v>695</v>
      </c>
      <c r="H23" s="60" t="s">
        <v>696</v>
      </c>
      <c r="I23" s="27">
        <v>5</v>
      </c>
      <c r="J23" s="23"/>
      <c r="K23" s="74"/>
      <c r="L23" s="70"/>
      <c r="M23" s="74"/>
    </row>
    <row r="24" spans="1:13" ht="25.5">
      <c r="A24" s="19">
        <v>19</v>
      </c>
      <c r="B24" s="44"/>
      <c r="C24" s="44"/>
      <c r="D24" s="45" t="s">
        <v>697</v>
      </c>
      <c r="E24" s="49" t="s">
        <v>698</v>
      </c>
      <c r="F24" s="45" t="s">
        <v>430</v>
      </c>
      <c r="G24" s="45" t="s">
        <v>699</v>
      </c>
      <c r="H24" s="45" t="s">
        <v>58</v>
      </c>
      <c r="I24" s="27">
        <v>2</v>
      </c>
      <c r="J24" s="23"/>
      <c r="K24" s="74"/>
      <c r="L24" s="70"/>
      <c r="M24" s="74"/>
    </row>
    <row r="25" spans="1:13" ht="25.5">
      <c r="A25" s="19">
        <v>20</v>
      </c>
      <c r="B25" s="19"/>
      <c r="C25" s="19"/>
      <c r="D25" s="21" t="s">
        <v>700</v>
      </c>
      <c r="E25" s="23" t="s">
        <v>701</v>
      </c>
      <c r="F25" s="21" t="s">
        <v>702</v>
      </c>
      <c r="G25" s="21" t="s">
        <v>687</v>
      </c>
      <c r="H25" s="21" t="s">
        <v>84</v>
      </c>
      <c r="I25" s="37">
        <v>10</v>
      </c>
      <c r="J25" s="23"/>
      <c r="K25" s="74"/>
      <c r="L25" s="70"/>
      <c r="M25" s="74"/>
    </row>
    <row r="26" spans="1:13">
      <c r="A26" s="19">
        <v>21</v>
      </c>
      <c r="B26" s="20"/>
      <c r="C26" s="20"/>
      <c r="D26" s="26"/>
      <c r="E26" s="26" t="s">
        <v>703</v>
      </c>
      <c r="F26" s="26" t="s">
        <v>29</v>
      </c>
      <c r="G26" s="26" t="s">
        <v>47</v>
      </c>
      <c r="H26" s="26" t="s">
        <v>66</v>
      </c>
      <c r="I26" s="37">
        <v>1</v>
      </c>
      <c r="J26" s="23"/>
      <c r="K26" s="74"/>
      <c r="L26" s="70"/>
      <c r="M26" s="74"/>
    </row>
    <row r="27" spans="1:13" ht="25.5">
      <c r="A27" s="19">
        <v>22</v>
      </c>
      <c r="B27" s="19"/>
      <c r="C27" s="19"/>
      <c r="D27" s="21" t="s">
        <v>704</v>
      </c>
      <c r="E27" s="23" t="s">
        <v>705</v>
      </c>
      <c r="F27" s="21" t="s">
        <v>706</v>
      </c>
      <c r="G27" s="21" t="s">
        <v>707</v>
      </c>
      <c r="H27" s="21" t="s">
        <v>708</v>
      </c>
      <c r="I27" s="22">
        <v>1</v>
      </c>
      <c r="J27" s="23"/>
      <c r="K27" s="74"/>
      <c r="L27" s="70"/>
      <c r="M27" s="74"/>
    </row>
    <row r="28" spans="1:13" ht="178.5">
      <c r="A28" s="19">
        <v>23</v>
      </c>
      <c r="B28" s="20"/>
      <c r="C28" s="20"/>
      <c r="D28" s="26" t="s">
        <v>709</v>
      </c>
      <c r="E28" s="26" t="s">
        <v>710</v>
      </c>
      <c r="F28" s="26" t="s">
        <v>711</v>
      </c>
      <c r="G28" s="26" t="s">
        <v>712</v>
      </c>
      <c r="H28" s="21" t="s">
        <v>222</v>
      </c>
      <c r="I28" s="22">
        <v>20</v>
      </c>
      <c r="J28" s="23"/>
      <c r="K28" s="74"/>
      <c r="L28" s="70"/>
      <c r="M28" s="74"/>
    </row>
    <row r="29" spans="1:13" ht="25.5">
      <c r="A29" s="19">
        <v>24</v>
      </c>
      <c r="B29" s="20"/>
      <c r="C29" s="20"/>
      <c r="D29" s="26" t="s">
        <v>713</v>
      </c>
      <c r="E29" s="26" t="s">
        <v>714</v>
      </c>
      <c r="F29" s="26" t="s">
        <v>34</v>
      </c>
      <c r="G29" s="26" t="s">
        <v>715</v>
      </c>
      <c r="H29" s="26" t="s">
        <v>36</v>
      </c>
      <c r="I29" s="22">
        <v>70</v>
      </c>
      <c r="J29" s="23"/>
      <c r="K29" s="74"/>
      <c r="L29" s="70"/>
      <c r="M29" s="74"/>
    </row>
    <row r="30" spans="1:13" ht="25.5">
      <c r="A30" s="19">
        <v>25</v>
      </c>
      <c r="B30" s="20"/>
      <c r="C30" s="20"/>
      <c r="D30" s="26" t="s">
        <v>716</v>
      </c>
      <c r="E30" s="26" t="s">
        <v>714</v>
      </c>
      <c r="F30" s="26" t="s">
        <v>29</v>
      </c>
      <c r="G30" s="26" t="s">
        <v>717</v>
      </c>
      <c r="H30" s="26" t="s">
        <v>21</v>
      </c>
      <c r="I30" s="22">
        <v>75</v>
      </c>
      <c r="J30" s="23"/>
      <c r="K30" s="74"/>
      <c r="L30" s="70"/>
      <c r="M30" s="74"/>
    </row>
    <row r="31" spans="1:13" ht="25.5">
      <c r="A31" s="19">
        <v>26</v>
      </c>
      <c r="B31" s="20"/>
      <c r="C31" s="20"/>
      <c r="D31" s="21" t="s">
        <v>718</v>
      </c>
      <c r="E31" s="21" t="s">
        <v>719</v>
      </c>
      <c r="F31" s="21" t="s">
        <v>720</v>
      </c>
      <c r="G31" s="57">
        <v>0.1</v>
      </c>
      <c r="H31" s="21" t="s">
        <v>721</v>
      </c>
      <c r="I31" s="22">
        <v>2</v>
      </c>
      <c r="J31" s="23"/>
      <c r="K31" s="74"/>
      <c r="L31" s="70"/>
      <c r="M31" s="74"/>
    </row>
    <row r="32" spans="1:13" ht="25.5">
      <c r="A32" s="19">
        <v>27</v>
      </c>
      <c r="B32" s="33"/>
      <c r="C32" s="33"/>
      <c r="D32" s="21" t="s">
        <v>718</v>
      </c>
      <c r="E32" s="21" t="s">
        <v>719</v>
      </c>
      <c r="F32" s="21" t="s">
        <v>720</v>
      </c>
      <c r="G32" s="57">
        <v>0.1</v>
      </c>
      <c r="H32" s="21" t="s">
        <v>355</v>
      </c>
      <c r="I32" s="22">
        <v>2</v>
      </c>
      <c r="J32" s="75"/>
      <c r="K32" s="24"/>
      <c r="L32" s="25"/>
      <c r="M32" s="24"/>
    </row>
    <row r="33" spans="1:13" ht="25.5">
      <c r="A33" s="19">
        <v>28</v>
      </c>
      <c r="B33" s="33"/>
      <c r="C33" s="33"/>
      <c r="D33" s="45" t="s">
        <v>722</v>
      </c>
      <c r="E33" s="49" t="s">
        <v>719</v>
      </c>
      <c r="F33" s="45" t="s">
        <v>261</v>
      </c>
      <c r="G33" s="45" t="s">
        <v>723</v>
      </c>
      <c r="H33" s="45" t="s">
        <v>119</v>
      </c>
      <c r="I33" s="22">
        <v>4</v>
      </c>
      <c r="J33" s="75"/>
      <c r="K33" s="24"/>
      <c r="L33" s="25"/>
      <c r="M33" s="24"/>
    </row>
    <row r="34" spans="1:13" ht="25.5">
      <c r="A34" s="19">
        <v>29</v>
      </c>
      <c r="B34" s="33"/>
      <c r="C34" s="33"/>
      <c r="D34" s="21" t="s">
        <v>722</v>
      </c>
      <c r="E34" s="23" t="s">
        <v>719</v>
      </c>
      <c r="F34" s="21" t="s">
        <v>261</v>
      </c>
      <c r="G34" s="21" t="s">
        <v>723</v>
      </c>
      <c r="H34" s="21" t="s">
        <v>455</v>
      </c>
      <c r="I34" s="22">
        <v>2</v>
      </c>
      <c r="J34" s="75"/>
      <c r="K34" s="24"/>
      <c r="L34" s="25"/>
      <c r="M34" s="24"/>
    </row>
    <row r="35" spans="1:13">
      <c r="A35" s="19">
        <v>30</v>
      </c>
      <c r="B35" s="33"/>
      <c r="C35" s="33"/>
      <c r="D35" s="34" t="s">
        <v>724</v>
      </c>
      <c r="E35" s="34" t="s">
        <v>725</v>
      </c>
      <c r="F35" s="34" t="s">
        <v>29</v>
      </c>
      <c r="G35" s="34" t="s">
        <v>726</v>
      </c>
      <c r="H35" s="34" t="s">
        <v>53</v>
      </c>
      <c r="I35" s="27">
        <v>1</v>
      </c>
      <c r="J35" s="23"/>
      <c r="K35" s="74"/>
      <c r="L35" s="70"/>
      <c r="M35" s="74"/>
    </row>
    <row r="36" spans="1:13">
      <c r="A36" s="19">
        <v>31</v>
      </c>
      <c r="B36" s="20"/>
      <c r="C36" s="20"/>
      <c r="D36" s="26" t="s">
        <v>724</v>
      </c>
      <c r="E36" s="26" t="s">
        <v>725</v>
      </c>
      <c r="F36" s="26" t="s">
        <v>29</v>
      </c>
      <c r="G36" s="26" t="s">
        <v>124</v>
      </c>
      <c r="H36" s="26" t="s">
        <v>36</v>
      </c>
      <c r="I36" s="22">
        <v>5</v>
      </c>
      <c r="J36" s="23"/>
      <c r="K36" s="74"/>
      <c r="L36" s="70"/>
      <c r="M36" s="74"/>
    </row>
    <row r="37" spans="1:13">
      <c r="A37" s="19">
        <v>32</v>
      </c>
      <c r="B37" s="21"/>
      <c r="C37" s="21"/>
      <c r="D37" s="26" t="s">
        <v>724</v>
      </c>
      <c r="E37" s="26" t="s">
        <v>725</v>
      </c>
      <c r="F37" s="26" t="s">
        <v>29</v>
      </c>
      <c r="G37" s="26" t="s">
        <v>123</v>
      </c>
      <c r="H37" s="26" t="s">
        <v>53</v>
      </c>
      <c r="I37" s="22">
        <v>1</v>
      </c>
      <c r="J37" s="23"/>
      <c r="K37" s="74"/>
      <c r="L37" s="70"/>
      <c r="M37" s="74"/>
    </row>
    <row r="38" spans="1:13">
      <c r="A38" s="19">
        <v>33</v>
      </c>
      <c r="B38" s="20"/>
      <c r="C38" s="20"/>
      <c r="D38" s="26" t="s">
        <v>724</v>
      </c>
      <c r="E38" s="26" t="s">
        <v>725</v>
      </c>
      <c r="F38" s="26" t="s">
        <v>29</v>
      </c>
      <c r="G38" s="26" t="s">
        <v>80</v>
      </c>
      <c r="H38" s="26" t="s">
        <v>53</v>
      </c>
      <c r="I38" s="22">
        <v>7</v>
      </c>
      <c r="J38" s="23"/>
      <c r="K38" s="74"/>
      <c r="L38" s="70"/>
      <c r="M38" s="74"/>
    </row>
    <row r="39" spans="1:13">
      <c r="A39" s="19">
        <v>34</v>
      </c>
      <c r="B39" s="19"/>
      <c r="C39" s="19"/>
      <c r="D39" s="21" t="s">
        <v>727</v>
      </c>
      <c r="E39" s="23" t="s">
        <v>728</v>
      </c>
      <c r="F39" s="21" t="s">
        <v>325</v>
      </c>
      <c r="G39" s="21" t="s">
        <v>57</v>
      </c>
      <c r="H39" s="21" t="s">
        <v>68</v>
      </c>
      <c r="I39" s="22">
        <v>1</v>
      </c>
      <c r="J39" s="23"/>
      <c r="K39" s="74"/>
      <c r="L39" s="70"/>
      <c r="M39" s="74"/>
    </row>
    <row r="40" spans="1:13">
      <c r="A40" s="19">
        <v>35</v>
      </c>
      <c r="B40" s="19"/>
      <c r="C40" s="19"/>
      <c r="D40" s="21" t="s">
        <v>727</v>
      </c>
      <c r="E40" s="23" t="s">
        <v>728</v>
      </c>
      <c r="F40" s="21" t="s">
        <v>325</v>
      </c>
      <c r="G40" s="21" t="s">
        <v>729</v>
      </c>
      <c r="H40" s="21" t="s">
        <v>68</v>
      </c>
      <c r="I40" s="22">
        <v>1</v>
      </c>
      <c r="J40" s="23"/>
      <c r="K40" s="74"/>
      <c r="L40" s="70"/>
      <c r="M40" s="74"/>
    </row>
    <row r="41" spans="1:13" ht="25.5">
      <c r="A41" s="19">
        <v>36</v>
      </c>
      <c r="B41" s="19"/>
      <c r="C41" s="19"/>
      <c r="D41" s="21" t="s">
        <v>730</v>
      </c>
      <c r="E41" s="21" t="s">
        <v>731</v>
      </c>
      <c r="F41" s="21" t="s">
        <v>51</v>
      </c>
      <c r="G41" s="21" t="s">
        <v>732</v>
      </c>
      <c r="H41" s="21" t="s">
        <v>48</v>
      </c>
      <c r="I41" s="22">
        <v>2</v>
      </c>
      <c r="J41" s="23"/>
      <c r="K41" s="74"/>
      <c r="L41" s="70"/>
      <c r="M41" s="74"/>
    </row>
    <row r="42" spans="1:13" ht="63.75">
      <c r="A42" s="19">
        <v>37</v>
      </c>
      <c r="B42" s="20"/>
      <c r="C42" s="20"/>
      <c r="D42" s="26" t="s">
        <v>733</v>
      </c>
      <c r="E42" s="30" t="s">
        <v>734</v>
      </c>
      <c r="F42" s="26" t="s">
        <v>34</v>
      </c>
      <c r="G42" s="26" t="s">
        <v>712</v>
      </c>
      <c r="H42" s="26" t="s">
        <v>66</v>
      </c>
      <c r="I42" s="22">
        <v>75</v>
      </c>
      <c r="J42" s="23"/>
      <c r="K42" s="74"/>
      <c r="L42" s="70"/>
      <c r="M42" s="74"/>
    </row>
    <row r="43" spans="1:13">
      <c r="A43" s="19">
        <v>38</v>
      </c>
      <c r="B43" s="20"/>
      <c r="C43" s="20"/>
      <c r="D43" s="26" t="s">
        <v>735</v>
      </c>
      <c r="E43" s="26" t="s">
        <v>736</v>
      </c>
      <c r="F43" s="27" t="s">
        <v>737</v>
      </c>
      <c r="G43" s="26" t="s">
        <v>87</v>
      </c>
      <c r="H43" s="26" t="s">
        <v>21</v>
      </c>
      <c r="I43" s="22">
        <v>1</v>
      </c>
      <c r="J43" s="23"/>
      <c r="K43" s="74"/>
      <c r="L43" s="70"/>
      <c r="M43" s="74"/>
    </row>
    <row r="44" spans="1:13">
      <c r="A44" s="19">
        <v>39</v>
      </c>
      <c r="B44" s="20"/>
      <c r="C44" s="20"/>
      <c r="D44" s="61" t="s">
        <v>735</v>
      </c>
      <c r="E44" s="26" t="s">
        <v>736</v>
      </c>
      <c r="F44" s="61" t="s">
        <v>242</v>
      </c>
      <c r="G44" s="61" t="s">
        <v>87</v>
      </c>
      <c r="H44" s="61" t="s">
        <v>21</v>
      </c>
      <c r="I44" s="37">
        <v>1</v>
      </c>
      <c r="J44" s="23"/>
      <c r="K44" s="74"/>
      <c r="L44" s="70"/>
      <c r="M44" s="74"/>
    </row>
    <row r="45" spans="1:13">
      <c r="A45" s="19">
        <v>40</v>
      </c>
      <c r="B45" s="20"/>
      <c r="C45" s="20"/>
      <c r="D45" s="26" t="s">
        <v>738</v>
      </c>
      <c r="E45" s="26" t="s">
        <v>739</v>
      </c>
      <c r="F45" s="26" t="s">
        <v>75</v>
      </c>
      <c r="G45" s="26" t="s">
        <v>690</v>
      </c>
      <c r="H45" s="26" t="s">
        <v>66</v>
      </c>
      <c r="I45" s="37">
        <v>1</v>
      </c>
      <c r="J45" s="23"/>
      <c r="K45" s="74"/>
      <c r="L45" s="70"/>
      <c r="M45" s="74"/>
    </row>
    <row r="46" spans="1:13">
      <c r="A46" s="19">
        <v>41</v>
      </c>
      <c r="B46" s="20"/>
      <c r="C46" s="20"/>
      <c r="D46" s="26" t="s">
        <v>738</v>
      </c>
      <c r="E46" s="26" t="s">
        <v>739</v>
      </c>
      <c r="F46" s="26" t="s">
        <v>75</v>
      </c>
      <c r="G46" s="26" t="s">
        <v>217</v>
      </c>
      <c r="H46" s="26" t="s">
        <v>66</v>
      </c>
      <c r="I46" s="37">
        <v>1</v>
      </c>
      <c r="J46" s="23"/>
      <c r="K46" s="74"/>
      <c r="L46" s="70"/>
      <c r="M46" s="74"/>
    </row>
    <row r="47" spans="1:13">
      <c r="A47" s="19">
        <v>42</v>
      </c>
      <c r="B47" s="20"/>
      <c r="C47" s="20"/>
      <c r="D47" s="26" t="s">
        <v>738</v>
      </c>
      <c r="E47" s="26" t="s">
        <v>739</v>
      </c>
      <c r="F47" s="26" t="s">
        <v>75</v>
      </c>
      <c r="G47" s="26" t="s">
        <v>47</v>
      </c>
      <c r="H47" s="26" t="s">
        <v>66</v>
      </c>
      <c r="I47" s="37">
        <v>1</v>
      </c>
      <c r="J47" s="23"/>
      <c r="K47" s="74"/>
      <c r="L47" s="70"/>
      <c r="M47" s="74"/>
    </row>
    <row r="48" spans="1:13" ht="25.5">
      <c r="A48" s="19">
        <v>43</v>
      </c>
      <c r="B48" s="33"/>
      <c r="C48" s="33"/>
      <c r="D48" s="34" t="s">
        <v>740</v>
      </c>
      <c r="E48" s="34" t="s">
        <v>741</v>
      </c>
      <c r="F48" s="34" t="s">
        <v>75</v>
      </c>
      <c r="G48" s="34" t="s">
        <v>123</v>
      </c>
      <c r="H48" s="34" t="s">
        <v>53</v>
      </c>
      <c r="I48" s="27">
        <v>1</v>
      </c>
      <c r="J48" s="23"/>
      <c r="K48" s="74"/>
      <c r="L48" s="70"/>
      <c r="M48" s="74"/>
    </row>
    <row r="49" spans="1:13" ht="25.5">
      <c r="A49" s="19">
        <v>44</v>
      </c>
      <c r="B49" s="33"/>
      <c r="C49" s="33"/>
      <c r="D49" s="34" t="s">
        <v>742</v>
      </c>
      <c r="E49" s="34" t="s">
        <v>743</v>
      </c>
      <c r="F49" s="34" t="s">
        <v>71</v>
      </c>
      <c r="G49" s="34" t="s">
        <v>744</v>
      </c>
      <c r="H49" s="34" t="s">
        <v>84</v>
      </c>
      <c r="I49" s="22">
        <v>2</v>
      </c>
      <c r="J49" s="23"/>
      <c r="K49" s="74"/>
      <c r="L49" s="70"/>
      <c r="M49" s="74"/>
    </row>
    <row r="50" spans="1:13" ht="25.5">
      <c r="A50" s="19">
        <v>45</v>
      </c>
      <c r="B50" s="33"/>
      <c r="C50" s="33"/>
      <c r="D50" s="34" t="s">
        <v>745</v>
      </c>
      <c r="E50" s="34" t="s">
        <v>746</v>
      </c>
      <c r="F50" s="34" t="s">
        <v>29</v>
      </c>
      <c r="G50" s="34" t="s">
        <v>87</v>
      </c>
      <c r="H50" s="34" t="s">
        <v>53</v>
      </c>
      <c r="I50" s="22">
        <v>1</v>
      </c>
      <c r="J50" s="23"/>
      <c r="K50" s="74"/>
      <c r="L50" s="70"/>
      <c r="M50" s="74"/>
    </row>
    <row r="51" spans="1:13" ht="25.5">
      <c r="A51" s="19">
        <v>46</v>
      </c>
      <c r="B51" s="33"/>
      <c r="C51" s="33"/>
      <c r="D51" s="34" t="s">
        <v>747</v>
      </c>
      <c r="E51" s="34" t="s">
        <v>748</v>
      </c>
      <c r="F51" s="34" t="s">
        <v>71</v>
      </c>
      <c r="G51" s="34" t="s">
        <v>83</v>
      </c>
      <c r="H51" s="34" t="s">
        <v>58</v>
      </c>
      <c r="I51" s="22">
        <v>1</v>
      </c>
      <c r="J51" s="23"/>
      <c r="K51" s="74"/>
      <c r="L51" s="70"/>
      <c r="M51" s="74"/>
    </row>
    <row r="52" spans="1:13" ht="25.5">
      <c r="A52" s="19">
        <v>47</v>
      </c>
      <c r="B52" s="19"/>
      <c r="C52" s="19"/>
      <c r="D52" s="21" t="s">
        <v>749</v>
      </c>
      <c r="E52" s="23" t="s">
        <v>750</v>
      </c>
      <c r="F52" s="21" t="s">
        <v>51</v>
      </c>
      <c r="G52" s="21" t="s">
        <v>751</v>
      </c>
      <c r="H52" s="21" t="s">
        <v>752</v>
      </c>
      <c r="I52" s="22">
        <v>1</v>
      </c>
      <c r="J52" s="23"/>
      <c r="K52" s="74"/>
      <c r="L52" s="70"/>
      <c r="M52" s="74"/>
    </row>
    <row r="53" spans="1:13">
      <c r="A53" s="19">
        <v>48</v>
      </c>
      <c r="B53" s="20"/>
      <c r="C53" s="20"/>
      <c r="D53" s="26" t="s">
        <v>753</v>
      </c>
      <c r="E53" s="26" t="s">
        <v>754</v>
      </c>
      <c r="F53" s="26" t="s">
        <v>29</v>
      </c>
      <c r="G53" s="26" t="s">
        <v>87</v>
      </c>
      <c r="H53" s="26" t="s">
        <v>48</v>
      </c>
      <c r="I53" s="37">
        <v>4</v>
      </c>
      <c r="J53" s="23"/>
      <c r="K53" s="74"/>
      <c r="L53" s="70"/>
      <c r="M53" s="74"/>
    </row>
    <row r="54" spans="1:13" ht="25.5">
      <c r="A54" s="19">
        <v>49</v>
      </c>
      <c r="B54" s="33"/>
      <c r="C54" s="33"/>
      <c r="D54" s="60" t="s">
        <v>755</v>
      </c>
      <c r="E54" s="34" t="s">
        <v>756</v>
      </c>
      <c r="F54" s="60" t="s">
        <v>29</v>
      </c>
      <c r="G54" s="60" t="s">
        <v>690</v>
      </c>
      <c r="H54" s="60" t="s">
        <v>21</v>
      </c>
      <c r="I54" s="37">
        <v>52</v>
      </c>
      <c r="J54" s="23"/>
      <c r="K54" s="24"/>
      <c r="L54" s="25"/>
      <c r="M54" s="24"/>
    </row>
    <row r="55" spans="1:13" ht="25.5">
      <c r="A55" s="19">
        <v>50</v>
      </c>
      <c r="B55" s="33"/>
      <c r="C55" s="33"/>
      <c r="D55" s="60" t="s">
        <v>755</v>
      </c>
      <c r="E55" s="34" t="s">
        <v>756</v>
      </c>
      <c r="F55" s="60" t="s">
        <v>29</v>
      </c>
      <c r="G55" s="60" t="s">
        <v>47</v>
      </c>
      <c r="H55" s="60" t="s">
        <v>66</v>
      </c>
      <c r="I55" s="37">
        <v>1</v>
      </c>
      <c r="J55" s="23"/>
      <c r="K55" s="24"/>
      <c r="L55" s="25"/>
      <c r="M55" s="24"/>
    </row>
    <row r="56" spans="1:13">
      <c r="A56" s="19">
        <v>51</v>
      </c>
      <c r="B56" s="20"/>
      <c r="C56" s="20"/>
      <c r="D56" s="26" t="s">
        <v>757</v>
      </c>
      <c r="E56" s="26" t="s">
        <v>758</v>
      </c>
      <c r="F56" s="26" t="s">
        <v>29</v>
      </c>
      <c r="G56" s="26" t="s">
        <v>186</v>
      </c>
      <c r="H56" s="26" t="s">
        <v>114</v>
      </c>
      <c r="I56" s="37">
        <v>4</v>
      </c>
      <c r="J56" s="23"/>
      <c r="K56" s="24"/>
      <c r="L56" s="25"/>
      <c r="M56" s="24"/>
    </row>
    <row r="57" spans="1:13" ht="25.5">
      <c r="A57" s="19">
        <v>52</v>
      </c>
      <c r="B57" s="33"/>
      <c r="C57" s="33"/>
      <c r="D57" s="60" t="s">
        <v>759</v>
      </c>
      <c r="E57" s="34" t="s">
        <v>760</v>
      </c>
      <c r="F57" s="60" t="s">
        <v>71</v>
      </c>
      <c r="G57" s="60" t="s">
        <v>761</v>
      </c>
      <c r="H57" s="60" t="s">
        <v>58</v>
      </c>
      <c r="I57" s="37">
        <v>7</v>
      </c>
      <c r="J57" s="23"/>
      <c r="K57" s="24"/>
      <c r="L57" s="25"/>
      <c r="M57" s="24"/>
    </row>
    <row r="58" spans="1:13" ht="25.5">
      <c r="A58" s="19">
        <v>53</v>
      </c>
      <c r="B58" s="20"/>
      <c r="C58" s="20"/>
      <c r="D58" s="61" t="s">
        <v>759</v>
      </c>
      <c r="E58" s="26" t="s">
        <v>760</v>
      </c>
      <c r="F58" s="61" t="s">
        <v>71</v>
      </c>
      <c r="G58" s="61" t="s">
        <v>762</v>
      </c>
      <c r="H58" s="61" t="s">
        <v>58</v>
      </c>
      <c r="I58" s="37">
        <v>2</v>
      </c>
      <c r="J58" s="23"/>
      <c r="K58" s="24"/>
      <c r="L58" s="25"/>
      <c r="M58" s="24"/>
    </row>
    <row r="59" spans="1:13" ht="25.5">
      <c r="A59" s="19">
        <v>54</v>
      </c>
      <c r="B59" s="20"/>
      <c r="C59" s="20"/>
      <c r="D59" s="26" t="s">
        <v>763</v>
      </c>
      <c r="E59" s="26" t="s">
        <v>764</v>
      </c>
      <c r="F59" s="26" t="s">
        <v>29</v>
      </c>
      <c r="G59" s="26" t="s">
        <v>305</v>
      </c>
      <c r="H59" s="26" t="s">
        <v>179</v>
      </c>
      <c r="I59" s="37">
        <v>8</v>
      </c>
      <c r="J59" s="23"/>
      <c r="K59" s="24"/>
      <c r="L59" s="25"/>
      <c r="M59" s="24"/>
    </row>
    <row r="60" spans="1:13" ht="25.5">
      <c r="A60" s="19">
        <v>55</v>
      </c>
      <c r="B60" s="33"/>
      <c r="C60" s="33"/>
      <c r="D60" s="34" t="s">
        <v>763</v>
      </c>
      <c r="E60" s="34" t="s">
        <v>764</v>
      </c>
      <c r="F60" s="34" t="s">
        <v>29</v>
      </c>
      <c r="G60" s="34" t="s">
        <v>123</v>
      </c>
      <c r="H60" s="34" t="s">
        <v>179</v>
      </c>
      <c r="I60" s="37">
        <v>45</v>
      </c>
      <c r="J60" s="23"/>
      <c r="K60" s="24"/>
      <c r="L60" s="25"/>
      <c r="M60" s="24"/>
    </row>
    <row r="61" spans="1:13" ht="25.5">
      <c r="A61" s="19">
        <v>56</v>
      </c>
      <c r="B61" s="33"/>
      <c r="C61" s="33"/>
      <c r="D61" s="34" t="s">
        <v>763</v>
      </c>
      <c r="E61" s="34" t="s">
        <v>764</v>
      </c>
      <c r="F61" s="34" t="s">
        <v>29</v>
      </c>
      <c r="G61" s="34" t="s">
        <v>80</v>
      </c>
      <c r="H61" s="34" t="s">
        <v>179</v>
      </c>
      <c r="I61" s="37">
        <v>2</v>
      </c>
      <c r="J61" s="23"/>
      <c r="K61" s="24"/>
      <c r="L61" s="25"/>
      <c r="M61" s="24"/>
    </row>
    <row r="62" spans="1:13" ht="38.25">
      <c r="A62" s="19">
        <v>57</v>
      </c>
      <c r="B62" s="19"/>
      <c r="C62" s="19"/>
      <c r="D62" s="21" t="s">
        <v>765</v>
      </c>
      <c r="E62" s="23" t="s">
        <v>766</v>
      </c>
      <c r="F62" s="21" t="s">
        <v>454</v>
      </c>
      <c r="G62" s="21" t="s">
        <v>25</v>
      </c>
      <c r="H62" s="21" t="s">
        <v>222</v>
      </c>
      <c r="I62" s="22">
        <v>80</v>
      </c>
      <c r="J62" s="23"/>
      <c r="K62" s="74"/>
      <c r="L62" s="70"/>
      <c r="M62" s="74"/>
    </row>
    <row r="63" spans="1:13" ht="51">
      <c r="A63" s="19">
        <v>58</v>
      </c>
      <c r="B63" s="19"/>
      <c r="C63" s="19"/>
      <c r="D63" s="19" t="s">
        <v>767</v>
      </c>
      <c r="E63" s="76" t="s">
        <v>768</v>
      </c>
      <c r="F63" s="77" t="s">
        <v>512</v>
      </c>
      <c r="G63" s="78" t="s">
        <v>358</v>
      </c>
      <c r="H63" s="79" t="s">
        <v>769</v>
      </c>
      <c r="I63" s="80">
        <v>27</v>
      </c>
      <c r="J63" s="78"/>
      <c r="K63" s="81"/>
      <c r="L63" s="82"/>
      <c r="M63" s="83"/>
    </row>
    <row r="64" spans="1:13">
      <c r="A64" s="38" t="s">
        <v>155</v>
      </c>
      <c r="B64" s="38" t="s">
        <v>155</v>
      </c>
      <c r="C64" s="38" t="s">
        <v>155</v>
      </c>
      <c r="D64" s="39" t="s">
        <v>155</v>
      </c>
      <c r="E64" s="40" t="s">
        <v>156</v>
      </c>
      <c r="F64" s="39" t="s">
        <v>155</v>
      </c>
      <c r="G64" s="39" t="s">
        <v>155</v>
      </c>
      <c r="H64" s="39" t="s">
        <v>155</v>
      </c>
      <c r="I64" s="39" t="s">
        <v>155</v>
      </c>
      <c r="J64" s="40" t="s">
        <v>155</v>
      </c>
      <c r="K64" s="41">
        <f>SUM(K6:K63)</f>
        <v>0</v>
      </c>
      <c r="L64" s="39" t="s">
        <v>155</v>
      </c>
      <c r="M64" s="41">
        <f>SUM(M6:M63)</f>
        <v>0</v>
      </c>
    </row>
    <row r="66" spans="3:3">
      <c r="C66" s="42" t="s">
        <v>157</v>
      </c>
    </row>
    <row r="67" spans="3:3">
      <c r="C67" s="42" t="s">
        <v>158</v>
      </c>
    </row>
    <row r="68" spans="3:3">
      <c r="C68" s="42" t="s">
        <v>159</v>
      </c>
    </row>
    <row r="69" spans="3:3">
      <c r="C69" s="42" t="s">
        <v>160</v>
      </c>
    </row>
    <row r="70" spans="3:3">
      <c r="C70" s="42" t="s">
        <v>161</v>
      </c>
    </row>
    <row r="71" spans="3:3">
      <c r="C71" s="43" t="s">
        <v>162</v>
      </c>
    </row>
    <row r="72" spans="3:3">
      <c r="C72" s="43" t="s">
        <v>163</v>
      </c>
    </row>
    <row r="73" spans="3:3">
      <c r="C73" s="42" t="s">
        <v>770</v>
      </c>
    </row>
  </sheetData>
  <autoFilter ref="A5:M64">
    <sortState ref="A6:M64">
      <sortCondition ref="A6:A64"/>
    </sortState>
  </autoFilter>
  <conditionalFormatting sqref="I5:I31 I43:I53 I62 I64:I1048576 I35:I40">
    <cfRule type="cellIs" dxfId="132" priority="2" operator="lessThan">
      <formula>0</formula>
    </cfRule>
    <cfRule type="cellIs" dxfId="131" priority="3" operator="lessThan">
      <formula>0</formula>
    </cfRule>
  </conditionalFormatting>
  <conditionalFormatting sqref="I54:I62">
    <cfRule type="cellIs" dxfId="130" priority="4" operator="lessThan">
      <formula>0</formula>
    </cfRule>
    <cfRule type="cellIs" dxfId="129" priority="5" operator="lessThan">
      <formula>0</formula>
    </cfRule>
  </conditionalFormatting>
  <conditionalFormatting sqref="G63:H63">
    <cfRule type="cellIs" dxfId="128" priority="6" operator="lessThan">
      <formula>0</formula>
    </cfRule>
    <cfRule type="cellIs" dxfId="127" priority="7" operator="lessThan">
      <formula>0</formula>
    </cfRule>
  </conditionalFormatting>
  <conditionalFormatting sqref="I32:I34">
    <cfRule type="cellIs" dxfId="126" priority="8" operator="lessThan">
      <formula>0</formula>
    </cfRule>
    <cfRule type="cellIs" dxfId="125" priority="9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portrait" horizontalDpi="300" verticalDpi="300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60"/>
  <sheetViews>
    <sheetView zoomScale="99" zoomScaleNormal="99" workbookViewId="0">
      <selection activeCell="N58" sqref="N58"/>
    </sheetView>
  </sheetViews>
  <sheetFormatPr defaultColWidth="22.140625" defaultRowHeight="15"/>
  <cols>
    <col min="1" max="1" width="5.140625" style="1" customWidth="1"/>
    <col min="2" max="3" width="9.140625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1.140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771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>
      <c r="A6" s="19">
        <v>1</v>
      </c>
      <c r="B6" s="33"/>
      <c r="C6" s="33"/>
      <c r="D6" s="34" t="s">
        <v>772</v>
      </c>
      <c r="E6" s="34" t="s">
        <v>773</v>
      </c>
      <c r="F6" s="34" t="s">
        <v>366</v>
      </c>
      <c r="G6" s="34" t="s">
        <v>774</v>
      </c>
      <c r="H6" s="34" t="s">
        <v>368</v>
      </c>
      <c r="I6" s="37">
        <v>11</v>
      </c>
      <c r="J6" s="23"/>
      <c r="K6" s="24"/>
      <c r="L6" s="25"/>
      <c r="M6" s="24"/>
    </row>
    <row r="7" spans="1:13" ht="25.5">
      <c r="A7" s="19">
        <v>2</v>
      </c>
      <c r="B7" s="20"/>
      <c r="C7" s="20"/>
      <c r="D7" s="26" t="s">
        <v>775</v>
      </c>
      <c r="E7" s="26" t="s">
        <v>773</v>
      </c>
      <c r="F7" s="26" t="s">
        <v>776</v>
      </c>
      <c r="G7" s="26" t="s">
        <v>777</v>
      </c>
      <c r="H7" s="26" t="s">
        <v>53</v>
      </c>
      <c r="I7" s="37">
        <v>1</v>
      </c>
      <c r="J7" s="23"/>
      <c r="K7" s="24"/>
      <c r="L7" s="25"/>
      <c r="M7" s="24"/>
    </row>
    <row r="8" spans="1:13">
      <c r="A8" s="19">
        <v>3</v>
      </c>
      <c r="B8" s="33"/>
      <c r="C8" s="33"/>
      <c r="D8" s="34" t="s">
        <v>778</v>
      </c>
      <c r="E8" s="34" t="s">
        <v>779</v>
      </c>
      <c r="F8" s="34" t="s">
        <v>29</v>
      </c>
      <c r="G8" s="34" t="s">
        <v>87</v>
      </c>
      <c r="H8" s="34" t="s">
        <v>21</v>
      </c>
      <c r="I8" s="37">
        <v>2</v>
      </c>
      <c r="J8" s="23"/>
      <c r="K8" s="24"/>
      <c r="L8" s="25"/>
      <c r="M8" s="24"/>
    </row>
    <row r="9" spans="1:13" ht="25.5">
      <c r="A9" s="19">
        <v>4</v>
      </c>
      <c r="B9" s="20"/>
      <c r="C9" s="20"/>
      <c r="D9" s="26" t="s">
        <v>780</v>
      </c>
      <c r="E9" s="26" t="s">
        <v>781</v>
      </c>
      <c r="F9" s="26" t="s">
        <v>782</v>
      </c>
      <c r="G9" s="62">
        <v>0.2</v>
      </c>
      <c r="H9" s="26" t="s">
        <v>446</v>
      </c>
      <c r="I9" s="37">
        <v>80</v>
      </c>
      <c r="J9" s="23"/>
      <c r="K9" s="24"/>
      <c r="L9" s="25"/>
      <c r="M9" s="24"/>
    </row>
    <row r="10" spans="1:13">
      <c r="A10" s="19">
        <v>5</v>
      </c>
      <c r="B10" s="29"/>
      <c r="C10" s="29"/>
      <c r="D10" s="32" t="s">
        <v>783</v>
      </c>
      <c r="E10" s="52" t="s">
        <v>784</v>
      </c>
      <c r="F10" s="32" t="s">
        <v>29</v>
      </c>
      <c r="G10" s="32" t="s">
        <v>785</v>
      </c>
      <c r="H10" s="32" t="s">
        <v>786</v>
      </c>
      <c r="I10" s="37">
        <v>35</v>
      </c>
      <c r="J10" s="23"/>
      <c r="K10" s="24"/>
      <c r="L10" s="25"/>
      <c r="M10" s="24"/>
    </row>
    <row r="11" spans="1:13">
      <c r="A11" s="19">
        <v>6</v>
      </c>
      <c r="B11" s="33"/>
      <c r="C11" s="33"/>
      <c r="D11" s="45" t="s">
        <v>787</v>
      </c>
      <c r="E11" s="45" t="s">
        <v>788</v>
      </c>
      <c r="F11" s="45" t="s">
        <v>577</v>
      </c>
      <c r="G11" s="45" t="s">
        <v>789</v>
      </c>
      <c r="H11" s="45" t="s">
        <v>535</v>
      </c>
      <c r="I11" s="37">
        <v>1</v>
      </c>
      <c r="J11" s="23"/>
      <c r="K11" s="24"/>
      <c r="L11" s="25"/>
      <c r="M11" s="24"/>
    </row>
    <row r="12" spans="1:13">
      <c r="A12" s="19">
        <v>7</v>
      </c>
      <c r="B12" s="33"/>
      <c r="C12" s="33"/>
      <c r="D12" s="34" t="s">
        <v>790</v>
      </c>
      <c r="E12" s="34" t="s">
        <v>791</v>
      </c>
      <c r="F12" s="34" t="s">
        <v>29</v>
      </c>
      <c r="G12" s="34" t="s">
        <v>690</v>
      </c>
      <c r="H12" s="34" t="s">
        <v>36</v>
      </c>
      <c r="I12" s="37">
        <v>14</v>
      </c>
      <c r="J12" s="23"/>
      <c r="K12" s="24"/>
      <c r="L12" s="25"/>
      <c r="M12" s="24"/>
    </row>
    <row r="13" spans="1:13">
      <c r="A13" s="19">
        <v>8</v>
      </c>
      <c r="B13" s="20"/>
      <c r="C13" s="20"/>
      <c r="D13" s="26" t="s">
        <v>790</v>
      </c>
      <c r="E13" s="26" t="s">
        <v>791</v>
      </c>
      <c r="F13" s="26" t="s">
        <v>29</v>
      </c>
      <c r="G13" s="26" t="s">
        <v>47</v>
      </c>
      <c r="H13" s="26" t="s">
        <v>53</v>
      </c>
      <c r="I13" s="37">
        <v>15</v>
      </c>
      <c r="J13" s="23"/>
      <c r="K13" s="24"/>
      <c r="L13" s="25"/>
      <c r="M13" s="24"/>
    </row>
    <row r="14" spans="1:13">
      <c r="A14" s="19">
        <v>9</v>
      </c>
      <c r="B14" s="33"/>
      <c r="C14" s="33"/>
      <c r="D14" s="34" t="s">
        <v>792</v>
      </c>
      <c r="E14" s="34" t="s">
        <v>793</v>
      </c>
      <c r="F14" s="34" t="s">
        <v>794</v>
      </c>
      <c r="G14" s="34" t="s">
        <v>90</v>
      </c>
      <c r="H14" s="34" t="s">
        <v>36</v>
      </c>
      <c r="I14" s="37">
        <v>38</v>
      </c>
      <c r="J14" s="23"/>
      <c r="K14" s="24"/>
      <c r="L14" s="25"/>
      <c r="M14" s="24"/>
    </row>
    <row r="15" spans="1:13" ht="25.5">
      <c r="A15" s="19">
        <v>10</v>
      </c>
      <c r="B15" s="20"/>
      <c r="C15" s="20"/>
      <c r="D15" s="26" t="s">
        <v>795</v>
      </c>
      <c r="E15" s="26" t="s">
        <v>796</v>
      </c>
      <c r="F15" s="26" t="s">
        <v>245</v>
      </c>
      <c r="G15" s="62" t="s">
        <v>41</v>
      </c>
      <c r="H15" s="26" t="s">
        <v>797</v>
      </c>
      <c r="I15" s="37">
        <v>10</v>
      </c>
      <c r="J15" s="23"/>
      <c r="K15" s="24"/>
      <c r="L15" s="25"/>
      <c r="M15" s="24"/>
    </row>
    <row r="16" spans="1:13" ht="25.5">
      <c r="A16" s="19">
        <v>11</v>
      </c>
      <c r="B16" s="20"/>
      <c r="C16" s="20"/>
      <c r="D16" s="26" t="s">
        <v>795</v>
      </c>
      <c r="E16" s="26" t="s">
        <v>796</v>
      </c>
      <c r="F16" s="26" t="s">
        <v>245</v>
      </c>
      <c r="G16" s="62" t="s">
        <v>41</v>
      </c>
      <c r="H16" s="26" t="s">
        <v>798</v>
      </c>
      <c r="I16" s="37">
        <v>20</v>
      </c>
      <c r="J16" s="23"/>
      <c r="K16" s="24"/>
      <c r="L16" s="25"/>
      <c r="M16" s="24"/>
    </row>
    <row r="17" spans="1:13" ht="51">
      <c r="A17" s="19">
        <v>12</v>
      </c>
      <c r="B17" s="20"/>
      <c r="C17" s="20"/>
      <c r="D17" s="26" t="s">
        <v>799</v>
      </c>
      <c r="E17" s="26" t="s">
        <v>800</v>
      </c>
      <c r="F17" s="26" t="s">
        <v>71</v>
      </c>
      <c r="G17" s="26" t="s">
        <v>801</v>
      </c>
      <c r="H17" s="26" t="s">
        <v>400</v>
      </c>
      <c r="I17" s="37">
        <v>1</v>
      </c>
      <c r="J17" s="23"/>
      <c r="K17" s="24"/>
      <c r="L17" s="25"/>
      <c r="M17" s="24"/>
    </row>
    <row r="18" spans="1:13">
      <c r="A18" s="19">
        <v>13</v>
      </c>
      <c r="B18" s="20"/>
      <c r="C18" s="20"/>
      <c r="D18" s="61" t="s">
        <v>802</v>
      </c>
      <c r="E18" s="26" t="s">
        <v>803</v>
      </c>
      <c r="F18" s="61" t="s">
        <v>143</v>
      </c>
      <c r="G18" s="61" t="s">
        <v>186</v>
      </c>
      <c r="H18" s="61" t="s">
        <v>58</v>
      </c>
      <c r="I18" s="37">
        <v>3</v>
      </c>
      <c r="J18" s="23"/>
      <c r="K18" s="24"/>
      <c r="L18" s="25"/>
      <c r="M18" s="24"/>
    </row>
    <row r="19" spans="1:13" ht="25.5">
      <c r="A19" s="19">
        <v>14</v>
      </c>
      <c r="B19" s="21"/>
      <c r="C19" s="21"/>
      <c r="D19" s="26" t="s">
        <v>804</v>
      </c>
      <c r="E19" s="26" t="s">
        <v>805</v>
      </c>
      <c r="F19" s="26" t="s">
        <v>806</v>
      </c>
      <c r="G19" s="26" t="s">
        <v>807</v>
      </c>
      <c r="H19" s="26" t="s">
        <v>21</v>
      </c>
      <c r="I19" s="37">
        <v>1</v>
      </c>
      <c r="J19" s="23"/>
      <c r="K19" s="24"/>
      <c r="L19" s="25"/>
      <c r="M19" s="24"/>
    </row>
    <row r="20" spans="1:13">
      <c r="A20" s="19">
        <v>15</v>
      </c>
      <c r="B20" s="20"/>
      <c r="C20" s="20"/>
      <c r="D20" s="26" t="s">
        <v>808</v>
      </c>
      <c r="E20" s="26" t="s">
        <v>809</v>
      </c>
      <c r="F20" s="26" t="s">
        <v>71</v>
      </c>
      <c r="G20" s="26" t="s">
        <v>810</v>
      </c>
      <c r="H20" s="26" t="s">
        <v>84</v>
      </c>
      <c r="I20" s="37">
        <v>3</v>
      </c>
      <c r="J20" s="23"/>
      <c r="K20" s="24"/>
      <c r="L20" s="25"/>
      <c r="M20" s="24"/>
    </row>
    <row r="21" spans="1:13" ht="25.5">
      <c r="A21" s="19">
        <v>16</v>
      </c>
      <c r="B21" s="33"/>
      <c r="C21" s="33"/>
      <c r="D21" s="34" t="s">
        <v>811</v>
      </c>
      <c r="E21" s="34" t="s">
        <v>812</v>
      </c>
      <c r="F21" s="34" t="s">
        <v>813</v>
      </c>
      <c r="G21" s="34" t="s">
        <v>45</v>
      </c>
      <c r="H21" s="34" t="s">
        <v>48</v>
      </c>
      <c r="I21" s="37">
        <v>20</v>
      </c>
      <c r="J21" s="23"/>
      <c r="K21" s="24"/>
      <c r="L21" s="25"/>
      <c r="M21" s="24"/>
    </row>
    <row r="22" spans="1:13">
      <c r="A22" s="19">
        <v>17</v>
      </c>
      <c r="B22" s="20"/>
      <c r="C22" s="20"/>
      <c r="D22" s="26" t="s">
        <v>814</v>
      </c>
      <c r="E22" s="26" t="s">
        <v>815</v>
      </c>
      <c r="F22" s="26" t="s">
        <v>29</v>
      </c>
      <c r="G22" s="26" t="s">
        <v>124</v>
      </c>
      <c r="H22" s="26" t="s">
        <v>48</v>
      </c>
      <c r="I22" s="37">
        <v>8</v>
      </c>
      <c r="J22" s="23"/>
      <c r="K22" s="24"/>
      <c r="L22" s="25"/>
      <c r="M22" s="24"/>
    </row>
    <row r="23" spans="1:13">
      <c r="A23" s="19">
        <v>18</v>
      </c>
      <c r="B23" s="33"/>
      <c r="C23" s="33"/>
      <c r="D23" s="34"/>
      <c r="E23" s="34" t="s">
        <v>815</v>
      </c>
      <c r="F23" s="34" t="s">
        <v>29</v>
      </c>
      <c r="G23" s="34" t="s">
        <v>816</v>
      </c>
      <c r="H23" s="34" t="s">
        <v>48</v>
      </c>
      <c r="I23" s="37">
        <v>2</v>
      </c>
      <c r="J23" s="23"/>
      <c r="K23" s="24"/>
      <c r="L23" s="25"/>
      <c r="M23" s="24"/>
    </row>
    <row r="24" spans="1:13" ht="25.5">
      <c r="A24" s="19">
        <v>19</v>
      </c>
      <c r="B24" s="20"/>
      <c r="C24" s="20"/>
      <c r="D24" s="61" t="s">
        <v>817</v>
      </c>
      <c r="E24" s="26" t="s">
        <v>815</v>
      </c>
      <c r="F24" s="61" t="s">
        <v>29</v>
      </c>
      <c r="G24" s="61" t="s">
        <v>80</v>
      </c>
      <c r="H24" s="61" t="s">
        <v>48</v>
      </c>
      <c r="I24" s="37">
        <v>2</v>
      </c>
      <c r="J24" s="23"/>
      <c r="K24" s="24"/>
      <c r="L24" s="25"/>
      <c r="M24" s="24"/>
    </row>
    <row r="25" spans="1:13">
      <c r="A25" s="19">
        <v>20</v>
      </c>
      <c r="B25" s="20"/>
      <c r="C25" s="20"/>
      <c r="D25" s="26" t="s">
        <v>818</v>
      </c>
      <c r="E25" s="26" t="s">
        <v>819</v>
      </c>
      <c r="F25" s="26" t="s">
        <v>71</v>
      </c>
      <c r="G25" s="26" t="s">
        <v>820</v>
      </c>
      <c r="H25" s="26" t="s">
        <v>58</v>
      </c>
      <c r="I25" s="37">
        <v>16</v>
      </c>
      <c r="J25" s="23"/>
      <c r="K25" s="24"/>
      <c r="L25" s="25"/>
      <c r="M25" s="24"/>
    </row>
    <row r="26" spans="1:13" ht="25.5">
      <c r="A26" s="19">
        <v>21</v>
      </c>
      <c r="B26" s="20"/>
      <c r="C26" s="20"/>
      <c r="D26" s="26" t="s">
        <v>821</v>
      </c>
      <c r="E26" s="26" t="s">
        <v>822</v>
      </c>
      <c r="F26" s="26" t="s">
        <v>122</v>
      </c>
      <c r="G26" s="26" t="s">
        <v>823</v>
      </c>
      <c r="H26" s="26" t="s">
        <v>243</v>
      </c>
      <c r="I26" s="37">
        <v>8</v>
      </c>
      <c r="J26" s="23"/>
      <c r="K26" s="24"/>
      <c r="L26" s="25"/>
      <c r="M26" s="24"/>
    </row>
    <row r="27" spans="1:13" ht="25.5">
      <c r="A27" s="19">
        <v>22</v>
      </c>
      <c r="B27" s="20"/>
      <c r="C27" s="20"/>
      <c r="D27" s="26" t="s">
        <v>821</v>
      </c>
      <c r="E27" s="26" t="s">
        <v>822</v>
      </c>
      <c r="F27" s="26" t="s">
        <v>29</v>
      </c>
      <c r="G27" s="26" t="s">
        <v>823</v>
      </c>
      <c r="H27" s="26" t="s">
        <v>48</v>
      </c>
      <c r="I27" s="37">
        <v>2</v>
      </c>
      <c r="J27" s="23"/>
      <c r="K27" s="24"/>
      <c r="L27" s="25"/>
      <c r="M27" s="24"/>
    </row>
    <row r="28" spans="1:13">
      <c r="A28" s="19">
        <v>23</v>
      </c>
      <c r="B28" s="84"/>
      <c r="C28" s="84"/>
      <c r="D28" s="49" t="s">
        <v>824</v>
      </c>
      <c r="E28" s="49" t="s">
        <v>825</v>
      </c>
      <c r="F28" s="34" t="s">
        <v>29</v>
      </c>
      <c r="G28" s="49" t="s">
        <v>47</v>
      </c>
      <c r="H28" s="49" t="s">
        <v>36</v>
      </c>
      <c r="I28" s="37">
        <v>2</v>
      </c>
      <c r="J28" s="23"/>
      <c r="K28" s="24"/>
      <c r="L28" s="25"/>
      <c r="M28" s="24"/>
    </row>
    <row r="29" spans="1:13">
      <c r="A29" s="19">
        <v>24</v>
      </c>
      <c r="B29" s="20"/>
      <c r="C29" s="20"/>
      <c r="D29" s="61" t="s">
        <v>826</v>
      </c>
      <c r="E29" s="26" t="s">
        <v>827</v>
      </c>
      <c r="F29" s="61" t="s">
        <v>828</v>
      </c>
      <c r="G29" s="61" t="s">
        <v>829</v>
      </c>
      <c r="H29" s="61" t="s">
        <v>830</v>
      </c>
      <c r="I29" s="37">
        <v>1</v>
      </c>
      <c r="J29" s="23"/>
      <c r="K29" s="24"/>
      <c r="L29" s="25"/>
      <c r="M29" s="24"/>
    </row>
    <row r="30" spans="1:13">
      <c r="A30" s="19">
        <v>25</v>
      </c>
      <c r="B30" s="20"/>
      <c r="C30" s="20"/>
      <c r="D30" s="26" t="s">
        <v>831</v>
      </c>
      <c r="E30" s="26" t="s">
        <v>832</v>
      </c>
      <c r="F30" s="26" t="s">
        <v>833</v>
      </c>
      <c r="G30" s="26" t="s">
        <v>834</v>
      </c>
      <c r="H30" s="26" t="s">
        <v>289</v>
      </c>
      <c r="I30" s="37">
        <v>2</v>
      </c>
      <c r="J30" s="23"/>
      <c r="K30" s="24"/>
      <c r="L30" s="25"/>
      <c r="M30" s="24"/>
    </row>
    <row r="31" spans="1:13">
      <c r="A31" s="19">
        <v>26</v>
      </c>
      <c r="B31" s="20"/>
      <c r="C31" s="20"/>
      <c r="D31" s="61" t="s">
        <v>835</v>
      </c>
      <c r="E31" s="26" t="s">
        <v>836</v>
      </c>
      <c r="F31" s="61" t="s">
        <v>29</v>
      </c>
      <c r="G31" s="61" t="s">
        <v>217</v>
      </c>
      <c r="H31" s="61" t="s">
        <v>21</v>
      </c>
      <c r="I31" s="37">
        <v>1</v>
      </c>
      <c r="J31" s="23"/>
      <c r="K31" s="24"/>
      <c r="L31" s="25"/>
      <c r="M31" s="24"/>
    </row>
    <row r="32" spans="1:13">
      <c r="A32" s="19">
        <v>27</v>
      </c>
      <c r="B32" s="20"/>
      <c r="C32" s="20"/>
      <c r="D32" s="26" t="s">
        <v>837</v>
      </c>
      <c r="E32" s="26" t="s">
        <v>836</v>
      </c>
      <c r="F32" s="26" t="s">
        <v>29</v>
      </c>
      <c r="G32" s="26" t="s">
        <v>838</v>
      </c>
      <c r="H32" s="26" t="s">
        <v>21</v>
      </c>
      <c r="I32" s="37">
        <v>1</v>
      </c>
      <c r="J32" s="23"/>
      <c r="K32" s="24"/>
      <c r="L32" s="25"/>
      <c r="M32" s="24"/>
    </row>
    <row r="33" spans="1:1024">
      <c r="A33" s="19">
        <v>28</v>
      </c>
      <c r="B33" s="33"/>
      <c r="C33" s="33"/>
      <c r="D33" s="46" t="s">
        <v>839</v>
      </c>
      <c r="E33" s="34" t="s">
        <v>840</v>
      </c>
      <c r="F33" s="34" t="s">
        <v>29</v>
      </c>
      <c r="G33" s="34" t="s">
        <v>841</v>
      </c>
      <c r="H33" s="34" t="s">
        <v>21</v>
      </c>
      <c r="I33" s="37">
        <v>1</v>
      </c>
      <c r="J33" s="23"/>
      <c r="K33" s="24"/>
      <c r="L33" s="25"/>
      <c r="M33" s="24"/>
    </row>
    <row r="34" spans="1:1024">
      <c r="A34" s="19">
        <v>29</v>
      </c>
      <c r="B34" s="20"/>
      <c r="C34" s="20"/>
      <c r="D34" s="30"/>
      <c r="E34" s="26" t="s">
        <v>840</v>
      </c>
      <c r="F34" s="26" t="s">
        <v>29</v>
      </c>
      <c r="G34" s="30" t="s">
        <v>186</v>
      </c>
      <c r="H34" s="30" t="s">
        <v>842</v>
      </c>
      <c r="I34" s="37">
        <v>2</v>
      </c>
      <c r="J34" s="23"/>
      <c r="K34" s="24"/>
      <c r="L34" s="25"/>
      <c r="M34" s="24"/>
    </row>
    <row r="35" spans="1:1024">
      <c r="A35" s="19">
        <v>30</v>
      </c>
      <c r="B35" s="33"/>
      <c r="C35" s="33"/>
      <c r="D35" s="60" t="s">
        <v>843</v>
      </c>
      <c r="E35" s="34" t="s">
        <v>844</v>
      </c>
      <c r="F35" s="60" t="s">
        <v>34</v>
      </c>
      <c r="G35" s="60" t="s">
        <v>234</v>
      </c>
      <c r="H35" s="60" t="s">
        <v>114</v>
      </c>
      <c r="I35" s="22">
        <v>1</v>
      </c>
      <c r="J35" s="23"/>
      <c r="K35" s="24"/>
      <c r="L35" s="25"/>
      <c r="M35" s="24"/>
    </row>
    <row r="36" spans="1:1024" ht="25.5">
      <c r="A36" s="19">
        <v>31</v>
      </c>
      <c r="B36" s="85"/>
      <c r="C36" s="85"/>
      <c r="D36" s="48" t="s">
        <v>845</v>
      </c>
      <c r="E36" s="86" t="s">
        <v>846</v>
      </c>
      <c r="F36" s="48" t="s">
        <v>29</v>
      </c>
      <c r="G36" s="48" t="s">
        <v>90</v>
      </c>
      <c r="H36" s="48" t="s">
        <v>53</v>
      </c>
      <c r="I36" s="37">
        <v>2</v>
      </c>
      <c r="J36" s="23"/>
      <c r="K36" s="24"/>
      <c r="L36" s="25"/>
      <c r="M36" s="24"/>
    </row>
    <row r="37" spans="1:1024" ht="25.5">
      <c r="A37" s="19">
        <v>32</v>
      </c>
      <c r="B37" s="29"/>
      <c r="C37" s="29"/>
      <c r="D37" s="32" t="s">
        <v>847</v>
      </c>
      <c r="E37" s="52" t="s">
        <v>846</v>
      </c>
      <c r="F37" s="32" t="s">
        <v>71</v>
      </c>
      <c r="G37" s="32" t="s">
        <v>72</v>
      </c>
      <c r="H37" s="32" t="s">
        <v>84</v>
      </c>
      <c r="I37" s="37">
        <v>70</v>
      </c>
      <c r="J37" s="23"/>
      <c r="K37" s="24"/>
      <c r="L37" s="25"/>
      <c r="M37" s="24"/>
    </row>
    <row r="38" spans="1:1024">
      <c r="A38" s="19">
        <v>33</v>
      </c>
      <c r="B38" s="20"/>
      <c r="C38" s="20"/>
      <c r="D38" s="26" t="s">
        <v>848</v>
      </c>
      <c r="E38" s="26" t="s">
        <v>849</v>
      </c>
      <c r="F38" s="26" t="s">
        <v>29</v>
      </c>
      <c r="G38" s="26" t="s">
        <v>47</v>
      </c>
      <c r="H38" s="26" t="s">
        <v>21</v>
      </c>
      <c r="I38" s="37">
        <v>6</v>
      </c>
      <c r="J38" s="23"/>
      <c r="K38" s="24"/>
      <c r="L38" s="25"/>
      <c r="M38" s="24"/>
    </row>
    <row r="39" spans="1:1024">
      <c r="A39" s="19">
        <v>34</v>
      </c>
      <c r="B39" s="20"/>
      <c r="C39" s="20"/>
      <c r="D39" s="26" t="s">
        <v>850</v>
      </c>
      <c r="E39" s="26" t="s">
        <v>849</v>
      </c>
      <c r="F39" s="26" t="s">
        <v>29</v>
      </c>
      <c r="G39" s="26" t="s">
        <v>186</v>
      </c>
      <c r="H39" s="26" t="s">
        <v>21</v>
      </c>
      <c r="I39" s="37">
        <v>4</v>
      </c>
      <c r="J39" s="23"/>
      <c r="K39" s="24"/>
      <c r="L39" s="25"/>
      <c r="M39" s="24"/>
    </row>
    <row r="40" spans="1:1024">
      <c r="A40" s="19">
        <v>35</v>
      </c>
      <c r="B40" s="33"/>
      <c r="C40" s="33"/>
      <c r="D40" s="60" t="s">
        <v>851</v>
      </c>
      <c r="E40" s="34" t="s">
        <v>852</v>
      </c>
      <c r="F40" s="60" t="s">
        <v>853</v>
      </c>
      <c r="G40" s="60" t="s">
        <v>854</v>
      </c>
      <c r="H40" s="60" t="s">
        <v>84</v>
      </c>
      <c r="I40" s="37">
        <v>42</v>
      </c>
      <c r="J40" s="23"/>
      <c r="K40" s="24"/>
      <c r="L40" s="25"/>
      <c r="M40" s="24"/>
    </row>
    <row r="41" spans="1:1024" ht="25.5">
      <c r="A41" s="19">
        <v>36</v>
      </c>
      <c r="B41" s="20"/>
      <c r="C41" s="20"/>
      <c r="D41" s="26" t="s">
        <v>855</v>
      </c>
      <c r="E41" s="30" t="s">
        <v>856</v>
      </c>
      <c r="F41" s="26" t="s">
        <v>34</v>
      </c>
      <c r="G41" s="26" t="s">
        <v>205</v>
      </c>
      <c r="H41" s="26" t="s">
        <v>857</v>
      </c>
      <c r="I41" s="22">
        <v>1</v>
      </c>
      <c r="J41" s="23"/>
      <c r="K41" s="24"/>
      <c r="L41" s="25"/>
      <c r="M41" s="24"/>
    </row>
    <row r="42" spans="1:1024" ht="25.5">
      <c r="A42" s="19">
        <v>37</v>
      </c>
      <c r="B42" s="20"/>
      <c r="C42" s="20"/>
      <c r="D42" s="26" t="s">
        <v>858</v>
      </c>
      <c r="E42" s="30" t="s">
        <v>859</v>
      </c>
      <c r="F42" s="26" t="s">
        <v>860</v>
      </c>
      <c r="G42" s="26" t="s">
        <v>861</v>
      </c>
      <c r="H42" s="26" t="s">
        <v>132</v>
      </c>
      <c r="I42" s="37">
        <v>1</v>
      </c>
      <c r="J42" s="21"/>
      <c r="K42" s="24"/>
      <c r="L42" s="25"/>
      <c r="M42" s="24"/>
    </row>
    <row r="43" spans="1:1024" ht="25.5">
      <c r="A43" s="19">
        <v>38</v>
      </c>
      <c r="B43" s="20"/>
      <c r="C43" s="20"/>
      <c r="D43" s="26" t="s">
        <v>858</v>
      </c>
      <c r="E43" s="30" t="s">
        <v>859</v>
      </c>
      <c r="F43" s="26" t="s">
        <v>860</v>
      </c>
      <c r="G43" s="26" t="s">
        <v>862</v>
      </c>
      <c r="H43" s="26" t="s">
        <v>53</v>
      </c>
      <c r="I43" s="37">
        <v>1</v>
      </c>
      <c r="J43" s="23"/>
      <c r="K43" s="24"/>
      <c r="L43" s="25"/>
      <c r="M43" s="24"/>
    </row>
    <row r="44" spans="1:1024" ht="38.25">
      <c r="A44" s="19">
        <v>39</v>
      </c>
      <c r="B44" s="21"/>
      <c r="C44" s="21"/>
      <c r="D44" s="26" t="s">
        <v>863</v>
      </c>
      <c r="E44" s="26" t="s">
        <v>864</v>
      </c>
      <c r="F44" s="26" t="s">
        <v>29</v>
      </c>
      <c r="G44" s="26" t="s">
        <v>305</v>
      </c>
      <c r="H44" s="26" t="s">
        <v>36</v>
      </c>
      <c r="I44" s="22">
        <v>1</v>
      </c>
      <c r="J44" s="23"/>
      <c r="K44" s="24"/>
      <c r="L44" s="25"/>
      <c r="M44" s="24"/>
    </row>
    <row r="45" spans="1:1024">
      <c r="A45" s="19">
        <v>40</v>
      </c>
      <c r="B45" s="20"/>
      <c r="C45" s="87"/>
      <c r="D45" s="26" t="s">
        <v>865</v>
      </c>
      <c r="E45" s="26" t="s">
        <v>866</v>
      </c>
      <c r="F45" s="26" t="s">
        <v>29</v>
      </c>
      <c r="G45" s="26" t="s">
        <v>867</v>
      </c>
      <c r="H45" s="26" t="s">
        <v>36</v>
      </c>
      <c r="I45" s="22">
        <v>1</v>
      </c>
      <c r="J45" s="23"/>
      <c r="K45" s="24"/>
      <c r="L45" s="25"/>
      <c r="M45" s="24"/>
      <c r="AJZ45" s="88"/>
      <c r="AKA45" s="88"/>
      <c r="AKB45" s="88"/>
      <c r="AKC45" s="88"/>
      <c r="AKD45" s="88"/>
      <c r="AKE45" s="88"/>
      <c r="AKF45" s="88"/>
      <c r="AKG45" s="88"/>
      <c r="AKH45" s="88"/>
      <c r="AKI45" s="88"/>
      <c r="AKJ45" s="88"/>
      <c r="AKK45" s="88"/>
      <c r="AKL45" s="88"/>
      <c r="AKM45" s="88"/>
      <c r="AKN45" s="88"/>
      <c r="AKO45" s="88"/>
      <c r="AKP45" s="88"/>
      <c r="AKQ45" s="88"/>
      <c r="AKR45" s="88"/>
      <c r="AKS45" s="88"/>
      <c r="AKT45" s="88"/>
      <c r="AKU45" s="88"/>
      <c r="AKV45" s="88"/>
      <c r="AKW45" s="88"/>
      <c r="AKX45" s="88"/>
      <c r="AKY45" s="88"/>
      <c r="AKZ45" s="88"/>
      <c r="ALA45" s="88"/>
      <c r="ALB45" s="88"/>
      <c r="ALC45" s="88"/>
      <c r="ALD45" s="88"/>
      <c r="ALE45" s="88"/>
      <c r="ALF45" s="88"/>
      <c r="ALG45" s="88"/>
      <c r="ALH45" s="88"/>
      <c r="ALI45" s="88"/>
      <c r="ALJ45" s="88"/>
      <c r="ALK45" s="88"/>
      <c r="ALL45" s="88"/>
      <c r="ALM45" s="88"/>
      <c r="ALN45" s="88"/>
      <c r="ALO45" s="88"/>
      <c r="ALP45" s="88"/>
      <c r="ALQ45" s="88"/>
      <c r="ALR45" s="88"/>
      <c r="ALS45" s="88"/>
      <c r="ALT45" s="88"/>
      <c r="ALU45" s="88"/>
      <c r="ALV45" s="88"/>
      <c r="ALW45" s="88"/>
      <c r="ALX45" s="88"/>
      <c r="ALY45" s="88"/>
      <c r="ALZ45" s="88"/>
      <c r="AMA45" s="88"/>
      <c r="AMB45" s="88"/>
      <c r="AMC45" s="88"/>
      <c r="AMD45" s="88"/>
      <c r="AME45" s="88"/>
      <c r="AMF45" s="88"/>
      <c r="AMG45" s="88"/>
      <c r="AMH45" s="88"/>
      <c r="AMI45" s="88"/>
      <c r="AMJ45" s="88"/>
    </row>
    <row r="46" spans="1:1024">
      <c r="A46" s="19">
        <v>41</v>
      </c>
      <c r="B46" s="20"/>
      <c r="C46" s="20"/>
      <c r="D46" s="26" t="s">
        <v>865</v>
      </c>
      <c r="E46" s="26" t="s">
        <v>866</v>
      </c>
      <c r="F46" s="26" t="s">
        <v>29</v>
      </c>
      <c r="G46" s="26" t="s">
        <v>305</v>
      </c>
      <c r="H46" s="26" t="s">
        <v>36</v>
      </c>
      <c r="I46" s="22">
        <v>1</v>
      </c>
      <c r="J46" s="23"/>
      <c r="K46" s="24"/>
      <c r="L46" s="25"/>
      <c r="M46" s="24"/>
    </row>
    <row r="47" spans="1:1024" ht="25.5">
      <c r="A47" s="19">
        <v>42</v>
      </c>
      <c r="B47" s="19"/>
      <c r="C47" s="19"/>
      <c r="D47" s="21" t="s">
        <v>868</v>
      </c>
      <c r="E47" s="23" t="s">
        <v>869</v>
      </c>
      <c r="F47" s="21" t="s">
        <v>512</v>
      </c>
      <c r="G47" s="21" t="s">
        <v>25</v>
      </c>
      <c r="H47" s="21" t="s">
        <v>455</v>
      </c>
      <c r="I47" s="37">
        <v>7</v>
      </c>
      <c r="J47" s="23"/>
      <c r="K47" s="24"/>
      <c r="L47" s="25"/>
      <c r="M47" s="24"/>
    </row>
    <row r="48" spans="1:1024">
      <c r="A48" s="19">
        <v>43</v>
      </c>
      <c r="B48" s="19"/>
      <c r="C48" s="19"/>
      <c r="D48" s="21" t="s">
        <v>870</v>
      </c>
      <c r="E48" s="23" t="s">
        <v>871</v>
      </c>
      <c r="F48" s="21" t="s">
        <v>512</v>
      </c>
      <c r="G48" s="21"/>
      <c r="H48" s="21" t="s">
        <v>455</v>
      </c>
      <c r="I48" s="22">
        <v>5</v>
      </c>
      <c r="J48" s="23"/>
      <c r="K48" s="24"/>
      <c r="L48" s="25"/>
      <c r="M48" s="24"/>
    </row>
    <row r="49" spans="1:13" ht="38.25">
      <c r="A49" s="19">
        <v>44</v>
      </c>
      <c r="B49" s="20"/>
      <c r="C49" s="20"/>
      <c r="D49" s="61" t="s">
        <v>872</v>
      </c>
      <c r="E49" s="26" t="s">
        <v>873</v>
      </c>
      <c r="F49" s="61" t="s">
        <v>874</v>
      </c>
      <c r="G49" s="61"/>
      <c r="H49" s="61" t="s">
        <v>400</v>
      </c>
      <c r="I49" s="37">
        <v>2</v>
      </c>
      <c r="J49" s="23"/>
      <c r="K49" s="24"/>
      <c r="L49" s="25"/>
      <c r="M49" s="24"/>
    </row>
    <row r="50" spans="1:13" ht="51">
      <c r="A50" s="19">
        <v>45</v>
      </c>
      <c r="B50" s="19"/>
      <c r="C50" s="19"/>
      <c r="D50" s="21" t="s">
        <v>875</v>
      </c>
      <c r="E50" s="23" t="s">
        <v>876</v>
      </c>
      <c r="F50" s="21" t="s">
        <v>877</v>
      </c>
      <c r="G50" s="21" t="s">
        <v>878</v>
      </c>
      <c r="H50" s="21" t="s">
        <v>879</v>
      </c>
      <c r="I50" s="22">
        <v>3</v>
      </c>
      <c r="J50" s="23"/>
      <c r="K50" s="24"/>
      <c r="L50" s="25"/>
      <c r="M50" s="24"/>
    </row>
    <row r="51" spans="1:13">
      <c r="A51" s="38" t="s">
        <v>155</v>
      </c>
      <c r="B51" s="38" t="s">
        <v>155</v>
      </c>
      <c r="C51" s="38" t="s">
        <v>155</v>
      </c>
      <c r="D51" s="39" t="s">
        <v>155</v>
      </c>
      <c r="E51" s="40" t="s">
        <v>156</v>
      </c>
      <c r="F51" s="39" t="s">
        <v>155</v>
      </c>
      <c r="G51" s="39" t="s">
        <v>155</v>
      </c>
      <c r="H51" s="39" t="s">
        <v>155</v>
      </c>
      <c r="I51" s="39" t="s">
        <v>155</v>
      </c>
      <c r="J51" s="40" t="s">
        <v>155</v>
      </c>
      <c r="K51" s="41">
        <f>SUM(K6:K50)</f>
        <v>0</v>
      </c>
      <c r="L51" s="39" t="s">
        <v>155</v>
      </c>
      <c r="M51" s="41">
        <f>SUM(M6:M50)</f>
        <v>0</v>
      </c>
    </row>
    <row r="53" spans="1:13">
      <c r="C53" s="42" t="s">
        <v>157</v>
      </c>
    </row>
    <row r="54" spans="1:13">
      <c r="C54" s="42" t="s">
        <v>158</v>
      </c>
    </row>
    <row r="55" spans="1:13">
      <c r="C55" s="42" t="s">
        <v>159</v>
      </c>
    </row>
    <row r="56" spans="1:13">
      <c r="C56" s="42" t="s">
        <v>160</v>
      </c>
    </row>
    <row r="57" spans="1:13">
      <c r="C57" s="42" t="s">
        <v>161</v>
      </c>
    </row>
    <row r="58" spans="1:13">
      <c r="C58" s="43" t="s">
        <v>162</v>
      </c>
    </row>
    <row r="59" spans="1:13">
      <c r="C59" s="43" t="s">
        <v>163</v>
      </c>
    </row>
    <row r="60" spans="1:13">
      <c r="C60" s="42" t="s">
        <v>880</v>
      </c>
    </row>
  </sheetData>
  <autoFilter ref="A5:M51">
    <sortState ref="A6:M51">
      <sortCondition ref="A6:A51"/>
    </sortState>
  </autoFilter>
  <conditionalFormatting sqref="I46 I48:I49 I51:I1048576 I40:I44 I5:I38">
    <cfRule type="cellIs" dxfId="124" priority="2" operator="lessThan">
      <formula>0</formula>
    </cfRule>
    <cfRule type="cellIs" dxfId="123" priority="3" operator="lessThan">
      <formula>0</formula>
    </cfRule>
  </conditionalFormatting>
  <conditionalFormatting sqref="I46">
    <cfRule type="cellIs" dxfId="122" priority="4" operator="lessThan">
      <formula>0</formula>
    </cfRule>
    <cfRule type="cellIs" dxfId="121" priority="5" operator="lessThan">
      <formula>0</formula>
    </cfRule>
  </conditionalFormatting>
  <conditionalFormatting sqref="I45">
    <cfRule type="cellIs" dxfId="120" priority="6" operator="lessThan">
      <formula>0</formula>
    </cfRule>
    <cfRule type="cellIs" dxfId="119" priority="7" operator="lessThan">
      <formula>0</formula>
    </cfRule>
  </conditionalFormatting>
  <conditionalFormatting sqref="I47">
    <cfRule type="cellIs" dxfId="118" priority="8" operator="lessThan">
      <formula>0</formula>
    </cfRule>
    <cfRule type="cellIs" dxfId="117" priority="9" operator="lessThan">
      <formula>0</formula>
    </cfRule>
  </conditionalFormatting>
  <conditionalFormatting sqref="I50:I51">
    <cfRule type="cellIs" dxfId="116" priority="10" operator="lessThan">
      <formula>0</formula>
    </cfRule>
    <cfRule type="cellIs" dxfId="115" priority="11" operator="lessThan">
      <formula>0</formula>
    </cfRule>
  </conditionalFormatting>
  <conditionalFormatting sqref="I39">
    <cfRule type="cellIs" dxfId="114" priority="12" operator="lessThan">
      <formula>0</formula>
    </cfRule>
    <cfRule type="cellIs" dxfId="113" priority="1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portrait" horizontalDpi="300" verticalDpi="300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37"/>
  <sheetViews>
    <sheetView zoomScale="99" zoomScaleNormal="99" workbookViewId="0">
      <selection activeCell="I5" sqref="I5"/>
    </sheetView>
  </sheetViews>
  <sheetFormatPr defaultColWidth="22.140625" defaultRowHeight="15"/>
  <cols>
    <col min="1" max="1" width="5.140625" style="1" customWidth="1"/>
    <col min="2" max="3" width="6" style="1" customWidth="1"/>
    <col min="4" max="4" width="16.85546875" style="1" customWidth="1"/>
    <col min="5" max="5" width="13.85546875" style="10" customWidth="1"/>
    <col min="6" max="6" width="14.140625" style="1" customWidth="1"/>
    <col min="7" max="7" width="23.5703125" style="1" customWidth="1"/>
    <col min="8" max="8" width="9.42578125" style="1" customWidth="1"/>
    <col min="9" max="9" width="10.140625" style="6" customWidth="1"/>
    <col min="10" max="10" width="8.42578125" style="10" customWidth="1"/>
    <col min="11" max="11" width="12.42578125" style="89" customWidth="1"/>
    <col min="12" max="12" width="10.140625" style="1" customWidth="1"/>
    <col min="13" max="13" width="13.85546875" style="89" customWidth="1"/>
    <col min="14" max="1024" width="22.140625" style="1"/>
  </cols>
  <sheetData>
    <row r="1" spans="1:13">
      <c r="A1" s="6"/>
      <c r="B1" s="7" t="s">
        <v>0</v>
      </c>
      <c r="C1" s="6"/>
      <c r="D1" s="90"/>
      <c r="E1" s="1"/>
      <c r="J1" s="91" t="s">
        <v>1</v>
      </c>
    </row>
    <row r="2" spans="1:13">
      <c r="B2" s="6"/>
    </row>
    <row r="3" spans="1:13">
      <c r="A3" s="10"/>
      <c r="B3" s="7" t="s">
        <v>2</v>
      </c>
      <c r="C3" s="90" t="s">
        <v>881</v>
      </c>
      <c r="D3" s="90"/>
      <c r="E3" s="90"/>
      <c r="F3" s="10"/>
      <c r="G3" s="10"/>
      <c r="H3" s="10"/>
      <c r="I3" s="90"/>
      <c r="K3" s="92"/>
      <c r="L3" s="10"/>
      <c r="M3" s="92"/>
    </row>
    <row r="4" spans="1:13">
      <c r="A4" s="10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3" s="6" customFormat="1" ht="76.5">
      <c r="A5" s="13" t="s">
        <v>4</v>
      </c>
      <c r="B5" s="13" t="s">
        <v>5</v>
      </c>
      <c r="C5" s="13" t="s">
        <v>6</v>
      </c>
      <c r="D5" s="93" t="s">
        <v>7</v>
      </c>
      <c r="E5" s="93" t="s">
        <v>8</v>
      </c>
      <c r="F5" s="93" t="s">
        <v>9</v>
      </c>
      <c r="G5" s="93" t="s">
        <v>10</v>
      </c>
      <c r="H5" s="94" t="s">
        <v>882</v>
      </c>
      <c r="I5" s="95" t="s">
        <v>883</v>
      </c>
      <c r="J5" s="96" t="s">
        <v>13</v>
      </c>
      <c r="K5" s="97" t="s">
        <v>14</v>
      </c>
      <c r="L5" s="93" t="s">
        <v>15</v>
      </c>
      <c r="M5" s="97" t="s">
        <v>16</v>
      </c>
    </row>
    <row r="6" spans="1:13">
      <c r="A6" s="44">
        <v>1</v>
      </c>
      <c r="B6" s="33"/>
      <c r="C6" s="98"/>
      <c r="D6" s="99" t="s">
        <v>884</v>
      </c>
      <c r="E6" s="100" t="s">
        <v>884</v>
      </c>
      <c r="F6" s="99" t="s">
        <v>71</v>
      </c>
      <c r="G6" s="99" t="s">
        <v>885</v>
      </c>
      <c r="H6" s="101" t="s">
        <v>84</v>
      </c>
      <c r="I6" s="68">
        <v>300</v>
      </c>
      <c r="J6" s="73"/>
      <c r="K6" s="74"/>
      <c r="L6" s="70"/>
      <c r="M6" s="74"/>
    </row>
    <row r="7" spans="1:13" ht="25.5">
      <c r="A7" s="44">
        <v>2</v>
      </c>
      <c r="B7" s="20"/>
      <c r="C7" s="87"/>
      <c r="D7" s="99" t="s">
        <v>886</v>
      </c>
      <c r="E7" s="99" t="s">
        <v>887</v>
      </c>
      <c r="F7" s="99" t="s">
        <v>29</v>
      </c>
      <c r="G7" s="102" t="s">
        <v>888</v>
      </c>
      <c r="H7" s="99" t="s">
        <v>889</v>
      </c>
      <c r="I7" s="68">
        <v>14</v>
      </c>
      <c r="J7" s="73"/>
      <c r="K7" s="74"/>
      <c r="L7" s="70"/>
      <c r="M7" s="74"/>
    </row>
    <row r="8" spans="1:13" ht="25.5">
      <c r="A8" s="44">
        <v>3</v>
      </c>
      <c r="B8" s="33"/>
      <c r="C8" s="98"/>
      <c r="D8" s="99" t="s">
        <v>890</v>
      </c>
      <c r="E8" s="99" t="s">
        <v>887</v>
      </c>
      <c r="F8" s="99" t="s">
        <v>891</v>
      </c>
      <c r="G8" s="102">
        <v>0.01</v>
      </c>
      <c r="H8" s="101" t="s">
        <v>892</v>
      </c>
      <c r="I8" s="68">
        <v>12</v>
      </c>
      <c r="J8" s="73"/>
      <c r="K8" s="74"/>
      <c r="L8" s="70"/>
      <c r="M8" s="74"/>
    </row>
    <row r="9" spans="1:13" ht="25.5">
      <c r="A9" s="44">
        <v>4</v>
      </c>
      <c r="B9" s="33"/>
      <c r="C9" s="98"/>
      <c r="D9" s="67" t="s">
        <v>893</v>
      </c>
      <c r="E9" s="67" t="s">
        <v>894</v>
      </c>
      <c r="F9" s="67" t="s">
        <v>29</v>
      </c>
      <c r="G9" s="67" t="s">
        <v>895</v>
      </c>
      <c r="H9" s="44" t="s">
        <v>21</v>
      </c>
      <c r="I9" s="68">
        <v>25</v>
      </c>
      <c r="J9" s="73"/>
      <c r="K9" s="74"/>
      <c r="L9" s="70"/>
      <c r="M9" s="74"/>
    </row>
    <row r="10" spans="1:13" ht="25.5">
      <c r="A10" s="44">
        <v>5</v>
      </c>
      <c r="B10" s="33"/>
      <c r="C10" s="98"/>
      <c r="D10" s="103" t="s">
        <v>893</v>
      </c>
      <c r="E10" s="67" t="s">
        <v>894</v>
      </c>
      <c r="F10" s="103" t="s">
        <v>29</v>
      </c>
      <c r="G10" s="103" t="s">
        <v>326</v>
      </c>
      <c r="H10" s="44" t="s">
        <v>21</v>
      </c>
      <c r="I10" s="68">
        <v>10</v>
      </c>
      <c r="J10" s="73"/>
      <c r="K10" s="74"/>
      <c r="L10" s="70"/>
      <c r="M10" s="74"/>
    </row>
    <row r="11" spans="1:13" s="10" customFormat="1" ht="12.75">
      <c r="A11" s="44">
        <v>6</v>
      </c>
      <c r="B11" s="20"/>
      <c r="C11" s="87"/>
      <c r="D11" s="99" t="s">
        <v>896</v>
      </c>
      <c r="E11" s="99" t="s">
        <v>897</v>
      </c>
      <c r="F11" s="99" t="s">
        <v>29</v>
      </c>
      <c r="G11" s="99" t="s">
        <v>898</v>
      </c>
      <c r="H11" s="99" t="s">
        <v>21</v>
      </c>
      <c r="I11" s="72">
        <v>10</v>
      </c>
      <c r="J11" s="73"/>
      <c r="K11" s="74"/>
      <c r="L11" s="70"/>
      <c r="M11" s="74"/>
    </row>
    <row r="12" spans="1:13" s="10" customFormat="1" ht="12.75">
      <c r="A12" s="44">
        <v>7</v>
      </c>
      <c r="B12" s="20"/>
      <c r="C12" s="87"/>
      <c r="D12" s="99" t="s">
        <v>896</v>
      </c>
      <c r="E12" s="99" t="s">
        <v>897</v>
      </c>
      <c r="F12" s="99" t="s">
        <v>29</v>
      </c>
      <c r="G12" s="99" t="s">
        <v>841</v>
      </c>
      <c r="H12" s="99" t="s">
        <v>21</v>
      </c>
      <c r="I12" s="72">
        <v>40</v>
      </c>
      <c r="J12" s="73"/>
      <c r="K12" s="74"/>
      <c r="L12" s="70"/>
      <c r="M12" s="74"/>
    </row>
    <row r="13" spans="1:13" s="10" customFormat="1" ht="12.75">
      <c r="A13" s="44">
        <v>8</v>
      </c>
      <c r="B13" s="20"/>
      <c r="C13" s="87"/>
      <c r="D13" s="99" t="s">
        <v>899</v>
      </c>
      <c r="E13" s="99" t="s">
        <v>897</v>
      </c>
      <c r="F13" s="99" t="s">
        <v>29</v>
      </c>
      <c r="G13" s="99" t="s">
        <v>124</v>
      </c>
      <c r="H13" s="99" t="s">
        <v>21</v>
      </c>
      <c r="I13" s="68">
        <v>65</v>
      </c>
      <c r="J13" s="73"/>
      <c r="K13" s="74"/>
      <c r="L13" s="70"/>
      <c r="M13" s="74"/>
    </row>
    <row r="14" spans="1:13" s="10" customFormat="1" ht="12.75">
      <c r="A14" s="44">
        <v>9</v>
      </c>
      <c r="B14" s="20"/>
      <c r="C14" s="87"/>
      <c r="D14" s="99" t="s">
        <v>899</v>
      </c>
      <c r="E14" s="99" t="s">
        <v>897</v>
      </c>
      <c r="F14" s="99" t="s">
        <v>29</v>
      </c>
      <c r="G14" s="99" t="s">
        <v>123</v>
      </c>
      <c r="H14" s="99" t="s">
        <v>21</v>
      </c>
      <c r="I14" s="72">
        <v>10</v>
      </c>
      <c r="J14" s="73"/>
      <c r="K14" s="74"/>
      <c r="L14" s="70"/>
      <c r="M14" s="74"/>
    </row>
    <row r="15" spans="1:13">
      <c r="A15" s="44">
        <v>10</v>
      </c>
      <c r="B15" s="20"/>
      <c r="C15" s="87"/>
      <c r="D15" s="99" t="s">
        <v>900</v>
      </c>
      <c r="E15" s="99" t="s">
        <v>901</v>
      </c>
      <c r="F15" s="99" t="s">
        <v>71</v>
      </c>
      <c r="G15" s="99" t="s">
        <v>902</v>
      </c>
      <c r="H15" s="99" t="s">
        <v>58</v>
      </c>
      <c r="I15" s="68">
        <v>20</v>
      </c>
      <c r="J15" s="73"/>
      <c r="K15" s="74"/>
      <c r="L15" s="70"/>
      <c r="M15" s="74"/>
    </row>
    <row r="16" spans="1:13" ht="25.5">
      <c r="A16" s="44">
        <v>11</v>
      </c>
      <c r="B16" s="20"/>
      <c r="C16" s="87"/>
      <c r="D16" s="104" t="s">
        <v>903</v>
      </c>
      <c r="E16" s="99" t="s">
        <v>901</v>
      </c>
      <c r="F16" s="104" t="s">
        <v>904</v>
      </c>
      <c r="G16" s="104" t="s">
        <v>57</v>
      </c>
      <c r="H16" s="104" t="s">
        <v>53</v>
      </c>
      <c r="I16" s="72">
        <v>50</v>
      </c>
      <c r="J16" s="73"/>
      <c r="K16" s="74"/>
      <c r="L16" s="70"/>
      <c r="M16" s="74"/>
    </row>
    <row r="17" spans="1:13" ht="25.5">
      <c r="A17" s="44">
        <v>12</v>
      </c>
      <c r="B17" s="20"/>
      <c r="C17" s="87"/>
      <c r="D17" s="104" t="s">
        <v>905</v>
      </c>
      <c r="E17" s="99" t="s">
        <v>901</v>
      </c>
      <c r="F17" s="104" t="s">
        <v>904</v>
      </c>
      <c r="G17" s="104" t="s">
        <v>838</v>
      </c>
      <c r="H17" s="104" t="s">
        <v>53</v>
      </c>
      <c r="I17" s="72">
        <v>1</v>
      </c>
      <c r="J17" s="73"/>
      <c r="K17" s="74"/>
      <c r="L17" s="70"/>
      <c r="M17" s="74"/>
    </row>
    <row r="18" spans="1:13">
      <c r="A18" s="44">
        <v>13</v>
      </c>
      <c r="B18" s="20"/>
      <c r="C18" s="87"/>
      <c r="D18" s="99" t="s">
        <v>906</v>
      </c>
      <c r="E18" s="99" t="s">
        <v>906</v>
      </c>
      <c r="F18" s="99" t="s">
        <v>143</v>
      </c>
      <c r="G18" s="99" t="s">
        <v>205</v>
      </c>
      <c r="H18" s="99" t="s">
        <v>400</v>
      </c>
      <c r="I18" s="72">
        <v>200</v>
      </c>
      <c r="J18" s="73"/>
      <c r="K18" s="74"/>
      <c r="L18" s="70"/>
      <c r="M18" s="74"/>
    </row>
    <row r="19" spans="1:13" ht="51">
      <c r="A19" s="44">
        <v>14</v>
      </c>
      <c r="B19" s="20"/>
      <c r="C19" s="87"/>
      <c r="D19" s="99" t="s">
        <v>907</v>
      </c>
      <c r="E19" s="99" t="s">
        <v>908</v>
      </c>
      <c r="F19" s="99" t="s">
        <v>909</v>
      </c>
      <c r="G19" s="99" t="s">
        <v>459</v>
      </c>
      <c r="H19" s="99" t="s">
        <v>392</v>
      </c>
      <c r="I19" s="68">
        <v>1</v>
      </c>
      <c r="J19" s="73"/>
      <c r="K19" s="74"/>
      <c r="L19" s="70"/>
      <c r="M19" s="74"/>
    </row>
    <row r="20" spans="1:13" ht="51">
      <c r="A20" s="44">
        <v>15</v>
      </c>
      <c r="B20" s="20"/>
      <c r="C20" s="87"/>
      <c r="D20" s="99" t="s">
        <v>910</v>
      </c>
      <c r="E20" s="99" t="s">
        <v>911</v>
      </c>
      <c r="F20" s="99" t="s">
        <v>912</v>
      </c>
      <c r="G20" s="99" t="s">
        <v>331</v>
      </c>
      <c r="H20" s="99" t="s">
        <v>84</v>
      </c>
      <c r="I20" s="68">
        <v>20</v>
      </c>
      <c r="J20" s="73"/>
      <c r="K20" s="74"/>
      <c r="L20" s="70"/>
      <c r="M20" s="74"/>
    </row>
    <row r="21" spans="1:13">
      <c r="A21" s="44">
        <v>16</v>
      </c>
      <c r="B21" s="20"/>
      <c r="C21" s="87"/>
      <c r="D21" s="104" t="s">
        <v>913</v>
      </c>
      <c r="E21" s="99" t="s">
        <v>914</v>
      </c>
      <c r="F21" s="104" t="s">
        <v>912</v>
      </c>
      <c r="G21" s="104" t="s">
        <v>459</v>
      </c>
      <c r="H21" s="104" t="s">
        <v>58</v>
      </c>
      <c r="I21" s="68">
        <v>500</v>
      </c>
      <c r="J21" s="73"/>
      <c r="K21" s="74"/>
      <c r="L21" s="70"/>
      <c r="M21" s="74"/>
    </row>
    <row r="22" spans="1:13">
      <c r="A22" s="44">
        <v>17</v>
      </c>
      <c r="B22" s="20"/>
      <c r="C22" s="87"/>
      <c r="D22" s="104" t="s">
        <v>913</v>
      </c>
      <c r="E22" s="99" t="s">
        <v>914</v>
      </c>
      <c r="F22" s="104" t="s">
        <v>34</v>
      </c>
      <c r="G22" s="104" t="s">
        <v>217</v>
      </c>
      <c r="H22" s="104" t="s">
        <v>53</v>
      </c>
      <c r="I22" s="68">
        <v>130</v>
      </c>
      <c r="J22" s="73"/>
      <c r="K22" s="74"/>
      <c r="L22" s="70"/>
      <c r="M22" s="74"/>
    </row>
    <row r="23" spans="1:13" ht="25.5">
      <c r="A23" s="44">
        <v>18</v>
      </c>
      <c r="B23" s="20"/>
      <c r="C23" s="87"/>
      <c r="D23" s="104" t="s">
        <v>915</v>
      </c>
      <c r="E23" s="99" t="s">
        <v>914</v>
      </c>
      <c r="F23" s="104" t="s">
        <v>29</v>
      </c>
      <c r="G23" s="104" t="s">
        <v>47</v>
      </c>
      <c r="H23" s="104" t="s">
        <v>21</v>
      </c>
      <c r="I23" s="72">
        <v>65</v>
      </c>
      <c r="J23" s="73"/>
      <c r="K23" s="74"/>
      <c r="L23" s="70"/>
      <c r="M23" s="74"/>
    </row>
    <row r="24" spans="1:13" ht="51">
      <c r="A24" s="44">
        <v>19</v>
      </c>
      <c r="B24" s="20"/>
      <c r="C24" s="87"/>
      <c r="D24" s="19" t="s">
        <v>916</v>
      </c>
      <c r="E24" s="19" t="s">
        <v>917</v>
      </c>
      <c r="F24" s="19" t="s">
        <v>918</v>
      </c>
      <c r="G24" s="19" t="s">
        <v>729</v>
      </c>
      <c r="H24" s="104" t="s">
        <v>21</v>
      </c>
      <c r="I24" s="68">
        <v>30</v>
      </c>
      <c r="J24" s="73"/>
      <c r="K24" s="74"/>
      <c r="L24" s="70"/>
      <c r="M24" s="74"/>
    </row>
    <row r="25" spans="1:13">
      <c r="A25" s="44">
        <v>20</v>
      </c>
      <c r="B25" s="20"/>
      <c r="C25" s="20"/>
      <c r="D25" s="104" t="s">
        <v>919</v>
      </c>
      <c r="E25" s="99" t="s">
        <v>920</v>
      </c>
      <c r="F25" s="104" t="s">
        <v>143</v>
      </c>
      <c r="G25" s="104" t="s">
        <v>334</v>
      </c>
      <c r="H25" s="105" t="s">
        <v>600</v>
      </c>
      <c r="I25" s="72">
        <v>630</v>
      </c>
      <c r="J25" s="73"/>
      <c r="K25" s="74"/>
      <c r="L25" s="70"/>
      <c r="M25" s="74"/>
    </row>
    <row r="26" spans="1:13">
      <c r="A26" s="44">
        <v>21</v>
      </c>
      <c r="B26" s="20"/>
      <c r="C26" s="20"/>
      <c r="D26" s="104" t="s">
        <v>919</v>
      </c>
      <c r="E26" s="99" t="s">
        <v>920</v>
      </c>
      <c r="F26" s="104" t="s">
        <v>921</v>
      </c>
      <c r="G26" s="104" t="s">
        <v>80</v>
      </c>
      <c r="H26" s="104" t="s">
        <v>114</v>
      </c>
      <c r="I26" s="72">
        <v>100</v>
      </c>
      <c r="J26" s="73"/>
      <c r="K26" s="74"/>
      <c r="L26" s="70"/>
      <c r="M26" s="74"/>
    </row>
    <row r="27" spans="1:13">
      <c r="A27" s="44">
        <v>22</v>
      </c>
      <c r="B27" s="20"/>
      <c r="C27" s="20"/>
      <c r="D27" s="104" t="s">
        <v>919</v>
      </c>
      <c r="E27" s="99" t="s">
        <v>920</v>
      </c>
      <c r="F27" s="104" t="s">
        <v>921</v>
      </c>
      <c r="G27" s="104" t="s">
        <v>334</v>
      </c>
      <c r="H27" s="104" t="s">
        <v>114</v>
      </c>
      <c r="I27" s="72">
        <v>80</v>
      </c>
      <c r="J27" s="73"/>
      <c r="K27" s="74"/>
      <c r="L27" s="70"/>
      <c r="M27" s="74"/>
    </row>
    <row r="28" spans="1:13">
      <c r="A28" s="38" t="s">
        <v>155</v>
      </c>
      <c r="B28" s="38" t="s">
        <v>155</v>
      </c>
      <c r="C28" s="38"/>
      <c r="D28" s="38" t="s">
        <v>155</v>
      </c>
      <c r="E28" s="106" t="s">
        <v>156</v>
      </c>
      <c r="F28" s="38" t="s">
        <v>155</v>
      </c>
      <c r="G28" s="38" t="s">
        <v>155</v>
      </c>
      <c r="H28" s="38" t="s">
        <v>155</v>
      </c>
      <c r="I28" s="38" t="s">
        <v>155</v>
      </c>
      <c r="J28" s="106" t="s">
        <v>155</v>
      </c>
      <c r="K28" s="107">
        <f>SUM(K6:K27)</f>
        <v>0</v>
      </c>
      <c r="L28" s="38" t="s">
        <v>155</v>
      </c>
      <c r="M28" s="107">
        <f>SUM(M6:M27)</f>
        <v>0</v>
      </c>
    </row>
    <row r="30" spans="1:13">
      <c r="C30" s="42" t="s">
        <v>157</v>
      </c>
    </row>
    <row r="31" spans="1:13">
      <c r="C31" s="42" t="s">
        <v>158</v>
      </c>
    </row>
    <row r="32" spans="1:13">
      <c r="C32" s="42" t="s">
        <v>159</v>
      </c>
    </row>
    <row r="33" spans="3:3">
      <c r="C33" s="42" t="s">
        <v>160</v>
      </c>
    </row>
    <row r="34" spans="3:3">
      <c r="C34" s="42" t="s">
        <v>161</v>
      </c>
    </row>
    <row r="35" spans="3:3">
      <c r="C35" s="43" t="s">
        <v>162</v>
      </c>
    </row>
    <row r="36" spans="3:3">
      <c r="C36" s="43" t="s">
        <v>163</v>
      </c>
    </row>
    <row r="37" spans="3:3">
      <c r="C37" s="42" t="s">
        <v>164</v>
      </c>
    </row>
  </sheetData>
  <autoFilter ref="A5:M28">
    <sortState ref="A6:M28">
      <sortCondition ref="A6:A28"/>
    </sortState>
  </autoFilter>
  <conditionalFormatting sqref="I5:I1048576">
    <cfRule type="cellIs" dxfId="112" priority="2" operator="lessThan">
      <formula>0</formula>
    </cfRule>
    <cfRule type="cellIs" dxfId="111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39"/>
  <sheetViews>
    <sheetView topLeftCell="A10" zoomScale="99" zoomScaleNormal="99" workbookViewId="0">
      <selection activeCell="B33" sqref="B33"/>
    </sheetView>
  </sheetViews>
  <sheetFormatPr defaultColWidth="22.140625" defaultRowHeight="15"/>
  <cols>
    <col min="1" max="1" width="5.140625" style="1" customWidth="1"/>
    <col min="2" max="2" width="15.140625" style="1" customWidth="1"/>
    <col min="3" max="3" width="9.85546875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3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922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ht="38.25">
      <c r="A6" s="67">
        <v>1</v>
      </c>
      <c r="B6" s="20"/>
      <c r="C6" s="20"/>
      <c r="D6" s="26" t="s">
        <v>923</v>
      </c>
      <c r="E6" s="26" t="s">
        <v>924</v>
      </c>
      <c r="F6" s="26" t="s">
        <v>925</v>
      </c>
      <c r="G6" s="26" t="s">
        <v>926</v>
      </c>
      <c r="H6" s="26" t="s">
        <v>475</v>
      </c>
      <c r="I6" s="22">
        <v>1300</v>
      </c>
      <c r="J6" s="23"/>
      <c r="K6" s="24"/>
      <c r="L6" s="25"/>
      <c r="M6" s="24"/>
    </row>
    <row r="7" spans="1:13">
      <c r="A7" s="67">
        <v>2</v>
      </c>
      <c r="B7" s="20"/>
      <c r="C7" s="20"/>
      <c r="D7" s="26" t="s">
        <v>923</v>
      </c>
      <c r="E7" s="26" t="s">
        <v>924</v>
      </c>
      <c r="F7" s="26" t="s">
        <v>29</v>
      </c>
      <c r="G7" s="26" t="s">
        <v>183</v>
      </c>
      <c r="H7" s="26" t="s">
        <v>403</v>
      </c>
      <c r="I7" s="22">
        <v>3</v>
      </c>
      <c r="J7" s="23"/>
      <c r="K7" s="24"/>
      <c r="L7" s="25"/>
      <c r="M7" s="24"/>
    </row>
    <row r="8" spans="1:13">
      <c r="A8" s="67">
        <v>3</v>
      </c>
      <c r="B8" s="20"/>
      <c r="C8" s="20"/>
      <c r="D8" s="26" t="s">
        <v>927</v>
      </c>
      <c r="E8" s="26" t="s">
        <v>901</v>
      </c>
      <c r="F8" s="26" t="s">
        <v>122</v>
      </c>
      <c r="G8" s="26" t="s">
        <v>87</v>
      </c>
      <c r="H8" s="26" t="s">
        <v>58</v>
      </c>
      <c r="I8" s="27">
        <v>2</v>
      </c>
      <c r="J8" s="23"/>
      <c r="K8" s="24"/>
      <c r="L8" s="25"/>
      <c r="M8" s="24"/>
    </row>
    <row r="9" spans="1:13">
      <c r="A9" s="67">
        <v>4</v>
      </c>
      <c r="B9" s="33"/>
      <c r="C9" s="33"/>
      <c r="D9" s="34" t="s">
        <v>927</v>
      </c>
      <c r="E9" s="34" t="s">
        <v>901</v>
      </c>
      <c r="F9" s="34" t="s">
        <v>122</v>
      </c>
      <c r="G9" s="34" t="s">
        <v>47</v>
      </c>
      <c r="H9" s="34" t="s">
        <v>58</v>
      </c>
      <c r="I9" s="27">
        <v>2</v>
      </c>
      <c r="J9" s="23"/>
      <c r="K9" s="24"/>
      <c r="L9" s="25"/>
      <c r="M9" s="24"/>
    </row>
    <row r="10" spans="1:13">
      <c r="A10" s="67">
        <v>5</v>
      </c>
      <c r="B10" s="20"/>
      <c r="C10" s="20"/>
      <c r="D10" s="26" t="s">
        <v>928</v>
      </c>
      <c r="E10" s="26" t="s">
        <v>929</v>
      </c>
      <c r="F10" s="26" t="s">
        <v>930</v>
      </c>
      <c r="G10" s="26" t="s">
        <v>931</v>
      </c>
      <c r="H10" s="26" t="s">
        <v>455</v>
      </c>
      <c r="I10" s="27">
        <v>15</v>
      </c>
      <c r="J10" s="23"/>
      <c r="K10" s="24"/>
      <c r="L10" s="25"/>
      <c r="M10" s="24"/>
    </row>
    <row r="11" spans="1:13">
      <c r="A11" s="67">
        <v>6</v>
      </c>
      <c r="B11" s="20"/>
      <c r="C11" s="20"/>
      <c r="D11" s="21" t="s">
        <v>932</v>
      </c>
      <c r="E11" s="21" t="s">
        <v>917</v>
      </c>
      <c r="F11" s="21" t="s">
        <v>933</v>
      </c>
      <c r="G11" s="108">
        <v>2.5000000000000001E-2</v>
      </c>
      <c r="H11" s="61" t="s">
        <v>455</v>
      </c>
      <c r="I11" s="22">
        <v>8</v>
      </c>
      <c r="J11" s="23"/>
      <c r="K11" s="24"/>
      <c r="L11" s="25"/>
      <c r="M11" s="24"/>
    </row>
    <row r="12" spans="1:13">
      <c r="A12" s="67">
        <v>7</v>
      </c>
      <c r="B12" s="33"/>
      <c r="C12" s="33"/>
      <c r="D12" s="109" t="s">
        <v>934</v>
      </c>
      <c r="E12" s="49" t="s">
        <v>935</v>
      </c>
      <c r="F12" s="60" t="s">
        <v>29</v>
      </c>
      <c r="G12" s="109" t="s">
        <v>123</v>
      </c>
      <c r="H12" s="109" t="s">
        <v>179</v>
      </c>
      <c r="I12" s="27">
        <v>2</v>
      </c>
      <c r="J12" s="23"/>
      <c r="K12" s="24"/>
      <c r="L12" s="25"/>
      <c r="M12" s="24"/>
    </row>
    <row r="13" spans="1:13">
      <c r="A13" s="67">
        <v>8</v>
      </c>
      <c r="B13" s="33"/>
      <c r="C13" s="33"/>
      <c r="D13" s="46" t="s">
        <v>936</v>
      </c>
      <c r="E13" s="46" t="s">
        <v>935</v>
      </c>
      <c r="F13" s="34" t="s">
        <v>29</v>
      </c>
      <c r="G13" s="46" t="s">
        <v>80</v>
      </c>
      <c r="H13" s="46" t="s">
        <v>179</v>
      </c>
      <c r="I13" s="27">
        <v>2</v>
      </c>
      <c r="J13" s="23"/>
      <c r="K13" s="24"/>
      <c r="L13" s="25"/>
      <c r="M13" s="24"/>
    </row>
    <row r="14" spans="1:13" ht="25.5">
      <c r="A14" s="67">
        <v>9</v>
      </c>
      <c r="B14" s="110"/>
      <c r="C14" s="111"/>
      <c r="D14" s="26" t="s">
        <v>937</v>
      </c>
      <c r="E14" s="26" t="s">
        <v>539</v>
      </c>
      <c r="F14" s="26" t="s">
        <v>29</v>
      </c>
      <c r="G14" s="34" t="s">
        <v>938</v>
      </c>
      <c r="H14" s="34" t="s">
        <v>48</v>
      </c>
      <c r="I14" s="37">
        <v>20</v>
      </c>
      <c r="J14" s="23"/>
      <c r="K14" s="24"/>
      <c r="L14" s="25"/>
      <c r="M14" s="24"/>
    </row>
    <row r="15" spans="1:13" ht="25.5">
      <c r="A15" s="67">
        <v>10</v>
      </c>
      <c r="B15" s="20"/>
      <c r="C15" s="20"/>
      <c r="D15" s="26" t="s">
        <v>937</v>
      </c>
      <c r="E15" s="26" t="s">
        <v>539</v>
      </c>
      <c r="F15" s="26" t="s">
        <v>29</v>
      </c>
      <c r="G15" s="26" t="s">
        <v>939</v>
      </c>
      <c r="H15" s="26" t="s">
        <v>48</v>
      </c>
      <c r="I15" s="37">
        <v>10</v>
      </c>
      <c r="J15" s="23"/>
      <c r="K15" s="24"/>
      <c r="L15" s="25"/>
      <c r="M15" s="24"/>
    </row>
    <row r="16" spans="1:13" ht="25.5">
      <c r="A16" s="67">
        <v>11</v>
      </c>
      <c r="B16" s="20"/>
      <c r="C16" s="20"/>
      <c r="D16" s="26" t="s">
        <v>937</v>
      </c>
      <c r="E16" s="26" t="s">
        <v>539</v>
      </c>
      <c r="F16" s="26" t="s">
        <v>29</v>
      </c>
      <c r="G16" s="26" t="s">
        <v>940</v>
      </c>
      <c r="H16" s="26" t="s">
        <v>48</v>
      </c>
      <c r="I16" s="37">
        <v>10</v>
      </c>
      <c r="J16" s="23"/>
      <c r="K16" s="24"/>
      <c r="L16" s="25"/>
      <c r="M16" s="24"/>
    </row>
    <row r="17" spans="1:13" ht="25.5">
      <c r="A17" s="67">
        <v>12</v>
      </c>
      <c r="B17" s="20"/>
      <c r="C17" s="20"/>
      <c r="D17" s="26" t="s">
        <v>941</v>
      </c>
      <c r="E17" s="26" t="s">
        <v>581</v>
      </c>
      <c r="F17" s="26" t="s">
        <v>29</v>
      </c>
      <c r="G17" s="26" t="s">
        <v>90</v>
      </c>
      <c r="H17" s="26" t="s">
        <v>21</v>
      </c>
      <c r="I17" s="27">
        <v>35</v>
      </c>
      <c r="J17" s="23"/>
      <c r="K17" s="24"/>
      <c r="L17" s="25"/>
      <c r="M17" s="24"/>
    </row>
    <row r="18" spans="1:13" ht="25.5">
      <c r="A18" s="67">
        <v>13</v>
      </c>
      <c r="B18" s="20"/>
      <c r="C18" s="20"/>
      <c r="D18" s="26" t="s">
        <v>941</v>
      </c>
      <c r="E18" s="26" t="s">
        <v>581</v>
      </c>
      <c r="F18" s="26" t="s">
        <v>29</v>
      </c>
      <c r="G18" s="26" t="s">
        <v>942</v>
      </c>
      <c r="H18" s="26" t="s">
        <v>21</v>
      </c>
      <c r="I18" s="22">
        <v>15</v>
      </c>
      <c r="J18" s="23"/>
      <c r="K18" s="24"/>
      <c r="L18" s="25"/>
      <c r="M18" s="24"/>
    </row>
    <row r="19" spans="1:13" ht="25.5">
      <c r="A19" s="67">
        <v>14</v>
      </c>
      <c r="B19" s="20"/>
      <c r="C19" s="20"/>
      <c r="D19" s="26" t="s">
        <v>941</v>
      </c>
      <c r="E19" s="26" t="s">
        <v>581</v>
      </c>
      <c r="F19" s="26" t="s">
        <v>29</v>
      </c>
      <c r="G19" s="26" t="s">
        <v>171</v>
      </c>
      <c r="H19" s="26" t="s">
        <v>21</v>
      </c>
      <c r="I19" s="22">
        <v>25</v>
      </c>
      <c r="J19" s="23"/>
      <c r="K19" s="24"/>
      <c r="L19" s="25"/>
      <c r="M19" s="24"/>
    </row>
    <row r="20" spans="1:13">
      <c r="A20" s="67">
        <v>15</v>
      </c>
      <c r="B20" s="29"/>
      <c r="C20" s="29"/>
      <c r="D20" s="32" t="s">
        <v>943</v>
      </c>
      <c r="E20" s="32" t="s">
        <v>944</v>
      </c>
      <c r="F20" s="32" t="s">
        <v>29</v>
      </c>
      <c r="G20" s="32" t="s">
        <v>305</v>
      </c>
      <c r="H20" s="32" t="s">
        <v>114</v>
      </c>
      <c r="I20" s="27">
        <v>55</v>
      </c>
      <c r="J20" s="23"/>
      <c r="K20" s="24"/>
      <c r="L20" s="25"/>
      <c r="M20" s="24"/>
    </row>
    <row r="21" spans="1:13" ht="51">
      <c r="A21" s="67">
        <v>16</v>
      </c>
      <c r="B21" s="20"/>
      <c r="C21" s="20"/>
      <c r="D21" s="21" t="s">
        <v>945</v>
      </c>
      <c r="E21" s="23" t="s">
        <v>946</v>
      </c>
      <c r="F21" s="21" t="s">
        <v>947</v>
      </c>
      <c r="G21" s="21" t="s">
        <v>691</v>
      </c>
      <c r="H21" s="21" t="s">
        <v>948</v>
      </c>
      <c r="I21" s="22">
        <v>5</v>
      </c>
      <c r="J21" s="23"/>
      <c r="K21" s="24"/>
      <c r="L21" s="25"/>
      <c r="M21" s="24"/>
    </row>
    <row r="22" spans="1:13">
      <c r="A22" s="67">
        <v>17</v>
      </c>
      <c r="B22" s="33"/>
      <c r="C22" s="33"/>
      <c r="D22" s="34" t="s">
        <v>949</v>
      </c>
      <c r="E22" s="34" t="s">
        <v>950</v>
      </c>
      <c r="F22" s="34" t="s">
        <v>34</v>
      </c>
      <c r="G22" s="34" t="s">
        <v>951</v>
      </c>
      <c r="H22" s="34" t="s">
        <v>48</v>
      </c>
      <c r="I22" s="27">
        <v>8</v>
      </c>
      <c r="J22" s="23"/>
      <c r="K22" s="24"/>
      <c r="L22" s="25"/>
      <c r="M22" s="24"/>
    </row>
    <row r="23" spans="1:13">
      <c r="A23" s="67">
        <v>18</v>
      </c>
      <c r="B23" s="20"/>
      <c r="C23" s="20"/>
      <c r="D23" s="61" t="s">
        <v>952</v>
      </c>
      <c r="E23" s="26" t="s">
        <v>953</v>
      </c>
      <c r="F23" s="61" t="s">
        <v>34</v>
      </c>
      <c r="G23" s="61" t="s">
        <v>334</v>
      </c>
      <c r="H23" s="61" t="s">
        <v>36</v>
      </c>
      <c r="I23" s="37">
        <v>12</v>
      </c>
      <c r="J23" s="23"/>
      <c r="K23" s="24"/>
      <c r="L23" s="25"/>
      <c r="M23" s="24"/>
    </row>
    <row r="24" spans="1:13" ht="51">
      <c r="A24" s="67">
        <v>19</v>
      </c>
      <c r="B24" s="33"/>
      <c r="C24" s="33"/>
      <c r="D24" s="34" t="s">
        <v>954</v>
      </c>
      <c r="E24" s="34" t="s">
        <v>955</v>
      </c>
      <c r="F24" s="34" t="s">
        <v>71</v>
      </c>
      <c r="G24" s="34" t="s">
        <v>956</v>
      </c>
      <c r="H24" s="34" t="s">
        <v>957</v>
      </c>
      <c r="I24" s="22">
        <v>140</v>
      </c>
      <c r="J24" s="23"/>
      <c r="K24" s="24"/>
      <c r="L24" s="25"/>
      <c r="M24" s="24"/>
    </row>
    <row r="25" spans="1:13">
      <c r="A25" s="67">
        <v>20</v>
      </c>
      <c r="B25" s="20"/>
      <c r="C25" s="20"/>
      <c r="D25" s="30" t="s">
        <v>839</v>
      </c>
      <c r="E25" s="26" t="s">
        <v>840</v>
      </c>
      <c r="F25" s="26" t="s">
        <v>29</v>
      </c>
      <c r="G25" s="26" t="s">
        <v>124</v>
      </c>
      <c r="H25" s="26" t="s">
        <v>21</v>
      </c>
      <c r="I25" s="37">
        <v>23</v>
      </c>
      <c r="J25" s="23"/>
      <c r="K25" s="24"/>
      <c r="L25" s="25"/>
      <c r="M25" s="24"/>
    </row>
    <row r="26" spans="1:13">
      <c r="A26" s="67">
        <v>21</v>
      </c>
      <c r="B26" s="20"/>
      <c r="C26" s="20"/>
      <c r="D26" s="30" t="s">
        <v>839</v>
      </c>
      <c r="E26" s="26" t="s">
        <v>840</v>
      </c>
      <c r="F26" s="26" t="s">
        <v>29</v>
      </c>
      <c r="G26" s="30" t="s">
        <v>123</v>
      </c>
      <c r="H26" s="30" t="s">
        <v>403</v>
      </c>
      <c r="I26" s="37">
        <v>35</v>
      </c>
      <c r="J26" s="23"/>
      <c r="K26" s="24"/>
      <c r="L26" s="25"/>
      <c r="M26" s="24"/>
    </row>
    <row r="27" spans="1:13">
      <c r="A27" s="67">
        <v>22</v>
      </c>
      <c r="B27" s="20"/>
      <c r="C27" s="20"/>
      <c r="D27" s="112" t="s">
        <v>958</v>
      </c>
      <c r="E27" s="26" t="s">
        <v>840</v>
      </c>
      <c r="F27" s="61" t="s">
        <v>959</v>
      </c>
      <c r="G27" s="112" t="s">
        <v>960</v>
      </c>
      <c r="H27" s="112" t="s">
        <v>957</v>
      </c>
      <c r="I27" s="37">
        <v>6</v>
      </c>
      <c r="J27" s="23"/>
      <c r="K27" s="24"/>
      <c r="L27" s="25"/>
      <c r="M27" s="24"/>
    </row>
    <row r="28" spans="1:13">
      <c r="A28" s="67">
        <v>23</v>
      </c>
      <c r="B28" s="21"/>
      <c r="C28" s="113"/>
      <c r="D28" s="55" t="s">
        <v>961</v>
      </c>
      <c r="E28" s="30" t="s">
        <v>962</v>
      </c>
      <c r="F28" s="55" t="s">
        <v>577</v>
      </c>
      <c r="G28" s="55" t="s">
        <v>609</v>
      </c>
      <c r="H28" s="55" t="s">
        <v>114</v>
      </c>
      <c r="I28" s="22">
        <v>1</v>
      </c>
      <c r="J28" s="23"/>
      <c r="K28" s="24"/>
      <c r="L28" s="25"/>
      <c r="M28" s="24"/>
    </row>
    <row r="29" spans="1:13">
      <c r="A29" s="67">
        <v>24</v>
      </c>
      <c r="B29" s="33"/>
      <c r="C29" s="98"/>
      <c r="D29" s="21" t="s">
        <v>963</v>
      </c>
      <c r="E29" s="30" t="s">
        <v>962</v>
      </c>
      <c r="F29" s="55" t="s">
        <v>577</v>
      </c>
      <c r="G29" s="55" t="s">
        <v>606</v>
      </c>
      <c r="H29" s="53" t="s">
        <v>114</v>
      </c>
      <c r="I29" s="22">
        <v>1</v>
      </c>
      <c r="J29" s="23"/>
      <c r="K29" s="24"/>
      <c r="L29" s="25"/>
      <c r="M29" s="24"/>
    </row>
    <row r="30" spans="1:13">
      <c r="A30" s="38" t="s">
        <v>155</v>
      </c>
      <c r="B30" s="38" t="s">
        <v>155</v>
      </c>
      <c r="C30" s="38"/>
      <c r="D30" s="39" t="s">
        <v>155</v>
      </c>
      <c r="E30" s="40" t="s">
        <v>156</v>
      </c>
      <c r="F30" s="39" t="s">
        <v>155</v>
      </c>
      <c r="G30" s="39" t="s">
        <v>155</v>
      </c>
      <c r="H30" s="39" t="s">
        <v>155</v>
      </c>
      <c r="I30" s="39" t="s">
        <v>155</v>
      </c>
      <c r="J30" s="40" t="s">
        <v>155</v>
      </c>
      <c r="K30" s="41">
        <f>SUM(K6:K29)</f>
        <v>0</v>
      </c>
      <c r="L30" s="39" t="s">
        <v>155</v>
      </c>
      <c r="M30" s="41">
        <f>SUM(M6:M29)</f>
        <v>0</v>
      </c>
    </row>
    <row r="32" spans="1:13">
      <c r="C32" s="42" t="s">
        <v>157</v>
      </c>
    </row>
    <row r="33" spans="3:3">
      <c r="C33" s="42" t="s">
        <v>158</v>
      </c>
    </row>
    <row r="34" spans="3:3">
      <c r="C34" s="42" t="s">
        <v>159</v>
      </c>
    </row>
    <row r="35" spans="3:3">
      <c r="C35" s="42" t="s">
        <v>160</v>
      </c>
    </row>
    <row r="36" spans="3:3">
      <c r="C36" s="42" t="s">
        <v>161</v>
      </c>
    </row>
    <row r="37" spans="3:3">
      <c r="C37" s="43" t="s">
        <v>162</v>
      </c>
    </row>
    <row r="38" spans="3:3">
      <c r="C38" s="43" t="s">
        <v>163</v>
      </c>
    </row>
    <row r="39" spans="3:3">
      <c r="C39" s="42" t="s">
        <v>164</v>
      </c>
    </row>
  </sheetData>
  <autoFilter ref="A5:M30"/>
  <conditionalFormatting sqref="I30:I1048576 I5:I23 I25:I27">
    <cfRule type="cellIs" dxfId="110" priority="2" operator="lessThan">
      <formula>0</formula>
    </cfRule>
    <cfRule type="cellIs" dxfId="109" priority="3" operator="lessThan">
      <formula>0</formula>
    </cfRule>
  </conditionalFormatting>
  <conditionalFormatting sqref="I28:I29">
    <cfRule type="cellIs" dxfId="108" priority="4" operator="lessThan">
      <formula>0</formula>
    </cfRule>
    <cfRule type="cellIs" dxfId="107" priority="5" operator="lessThan">
      <formula>0</formula>
    </cfRule>
  </conditionalFormatting>
  <conditionalFormatting sqref="I24">
    <cfRule type="cellIs" dxfId="106" priority="6" operator="lessThan">
      <formula>0</formula>
    </cfRule>
    <cfRule type="cellIs" dxfId="105" priority="7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20"/>
  <sheetViews>
    <sheetView zoomScale="99" zoomScaleNormal="99" workbookViewId="0">
      <selection activeCell="K51" sqref="K51"/>
    </sheetView>
  </sheetViews>
  <sheetFormatPr defaultColWidth="22.140625" defaultRowHeight="15"/>
  <cols>
    <col min="1" max="1" width="5.140625" style="1" customWidth="1"/>
    <col min="2" max="2" width="8.5703125" style="1" customWidth="1"/>
    <col min="3" max="3" width="9.5703125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11.5703125" style="3" customWidth="1"/>
    <col min="11" max="11" width="14.140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964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63.75">
      <c r="A5" s="13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>
      <c r="A6" s="67">
        <v>1</v>
      </c>
      <c r="B6" s="29"/>
      <c r="C6" s="29"/>
      <c r="D6" s="32" t="s">
        <v>965</v>
      </c>
      <c r="E6" s="32" t="s">
        <v>966</v>
      </c>
      <c r="F6" s="32" t="s">
        <v>29</v>
      </c>
      <c r="G6" s="32" t="s">
        <v>663</v>
      </c>
      <c r="H6" s="32" t="s">
        <v>66</v>
      </c>
      <c r="I6" s="37">
        <v>1</v>
      </c>
      <c r="J6" s="23"/>
      <c r="K6" s="24"/>
      <c r="L6" s="25"/>
      <c r="M6" s="24"/>
    </row>
    <row r="7" spans="1:13" ht="25.5">
      <c r="A7" s="67">
        <v>2</v>
      </c>
      <c r="B7" s="36"/>
      <c r="C7" s="36"/>
      <c r="D7" s="23" t="s">
        <v>967</v>
      </c>
      <c r="E7" s="23" t="s">
        <v>968</v>
      </c>
      <c r="F7" s="32" t="s">
        <v>29</v>
      </c>
      <c r="G7" s="23" t="s">
        <v>57</v>
      </c>
      <c r="H7" s="23" t="s">
        <v>969</v>
      </c>
      <c r="I7" s="35">
        <v>40</v>
      </c>
      <c r="J7" s="23"/>
      <c r="K7" s="24"/>
      <c r="L7" s="25"/>
      <c r="M7" s="24"/>
    </row>
    <row r="8" spans="1:13" ht="25.5">
      <c r="A8" s="67">
        <v>3</v>
      </c>
      <c r="B8" s="36"/>
      <c r="C8" s="36"/>
      <c r="D8" s="23" t="s">
        <v>970</v>
      </c>
      <c r="E8" s="23" t="s">
        <v>968</v>
      </c>
      <c r="F8" s="32" t="s">
        <v>29</v>
      </c>
      <c r="G8" s="23" t="s">
        <v>45</v>
      </c>
      <c r="H8" s="23" t="s">
        <v>842</v>
      </c>
      <c r="I8" s="35">
        <v>20</v>
      </c>
      <c r="J8" s="23"/>
      <c r="K8" s="24"/>
      <c r="L8" s="25"/>
      <c r="M8" s="24"/>
    </row>
    <row r="9" spans="1:13">
      <c r="A9" s="67">
        <v>4</v>
      </c>
      <c r="B9" s="33"/>
      <c r="C9" s="33"/>
      <c r="D9" s="34" t="s">
        <v>971</v>
      </c>
      <c r="E9" s="34" t="s">
        <v>972</v>
      </c>
      <c r="F9" s="34" t="s">
        <v>29</v>
      </c>
      <c r="G9" s="34" t="s">
        <v>186</v>
      </c>
      <c r="H9" s="45" t="s">
        <v>21</v>
      </c>
      <c r="I9" s="22">
        <v>2</v>
      </c>
      <c r="J9" s="23"/>
      <c r="K9" s="24"/>
      <c r="L9" s="25"/>
      <c r="M9" s="24"/>
    </row>
    <row r="10" spans="1:13">
      <c r="A10" s="67">
        <v>5</v>
      </c>
      <c r="B10" s="20"/>
      <c r="C10" s="20"/>
      <c r="D10" s="26" t="s">
        <v>971</v>
      </c>
      <c r="E10" s="26" t="s">
        <v>972</v>
      </c>
      <c r="F10" s="26" t="s">
        <v>29</v>
      </c>
      <c r="G10" s="26" t="s">
        <v>973</v>
      </c>
      <c r="H10" s="21" t="s">
        <v>21</v>
      </c>
      <c r="I10" s="22">
        <v>2</v>
      </c>
      <c r="J10" s="23"/>
      <c r="K10" s="24"/>
      <c r="L10" s="25"/>
      <c r="M10" s="24"/>
    </row>
    <row r="11" spans="1:13">
      <c r="A11" s="67">
        <v>6</v>
      </c>
      <c r="B11" s="45"/>
      <c r="C11" s="45"/>
      <c r="D11" s="67" t="s">
        <v>974</v>
      </c>
      <c r="E11" s="67" t="s">
        <v>975</v>
      </c>
      <c r="F11" s="67" t="s">
        <v>143</v>
      </c>
      <c r="G11" s="67" t="s">
        <v>976</v>
      </c>
      <c r="H11" s="67" t="s">
        <v>400</v>
      </c>
      <c r="I11" s="27">
        <v>10</v>
      </c>
      <c r="J11" s="23"/>
      <c r="K11" s="24"/>
      <c r="L11" s="25"/>
      <c r="M11" s="24"/>
    </row>
    <row r="12" spans="1:13" s="10" customFormat="1" ht="12.75">
      <c r="A12" s="67">
        <v>7</v>
      </c>
      <c r="B12" s="29"/>
      <c r="C12" s="29"/>
      <c r="D12" s="32" t="s">
        <v>977</v>
      </c>
      <c r="E12" s="32" t="s">
        <v>978</v>
      </c>
      <c r="F12" s="32" t="s">
        <v>71</v>
      </c>
      <c r="G12" s="32" t="s">
        <v>459</v>
      </c>
      <c r="H12" s="32" t="s">
        <v>58</v>
      </c>
      <c r="I12" s="27">
        <v>12</v>
      </c>
      <c r="J12" s="23"/>
      <c r="K12" s="24"/>
      <c r="L12" s="25"/>
      <c r="M12" s="24"/>
    </row>
    <row r="13" spans="1:13" s="10" customFormat="1" ht="25.5">
      <c r="A13" s="67">
        <v>8</v>
      </c>
      <c r="B13" s="85"/>
      <c r="C13" s="85"/>
      <c r="D13" s="48" t="s">
        <v>979</v>
      </c>
      <c r="E13" s="48" t="s">
        <v>980</v>
      </c>
      <c r="F13" s="48" t="s">
        <v>981</v>
      </c>
      <c r="G13" s="48" t="s">
        <v>982</v>
      </c>
      <c r="H13" s="48" t="s">
        <v>610</v>
      </c>
      <c r="I13" s="27">
        <v>50</v>
      </c>
      <c r="J13" s="23"/>
      <c r="K13" s="24"/>
      <c r="L13" s="25"/>
      <c r="M13" s="24"/>
    </row>
    <row r="14" spans="1:13" s="10" customFormat="1" ht="25.5">
      <c r="A14" s="67">
        <v>9</v>
      </c>
      <c r="B14" s="85"/>
      <c r="C14" s="85"/>
      <c r="D14" s="48" t="s">
        <v>983</v>
      </c>
      <c r="E14" s="48" t="s">
        <v>984</v>
      </c>
      <c r="F14" s="48" t="s">
        <v>71</v>
      </c>
      <c r="G14" s="48" t="s">
        <v>197</v>
      </c>
      <c r="H14" s="48" t="s">
        <v>58</v>
      </c>
      <c r="I14" s="27">
        <v>50</v>
      </c>
      <c r="J14" s="23"/>
      <c r="K14" s="24"/>
      <c r="L14" s="25"/>
      <c r="M14" s="24"/>
    </row>
    <row r="15" spans="1:13" s="10" customFormat="1" ht="25.5">
      <c r="A15" s="67">
        <v>10</v>
      </c>
      <c r="B15" s="33"/>
      <c r="C15" s="33"/>
      <c r="D15" s="34" t="s">
        <v>985</v>
      </c>
      <c r="E15" s="34" t="s">
        <v>985</v>
      </c>
      <c r="F15" s="34" t="s">
        <v>986</v>
      </c>
      <c r="G15" s="53" t="s">
        <v>987</v>
      </c>
      <c r="H15" s="34" t="s">
        <v>190</v>
      </c>
      <c r="I15" s="22">
        <v>4</v>
      </c>
      <c r="J15" s="23"/>
      <c r="K15" s="24"/>
      <c r="L15" s="25"/>
      <c r="M15" s="24"/>
    </row>
    <row r="16" spans="1:13" ht="25.5">
      <c r="A16" s="67">
        <v>11</v>
      </c>
      <c r="B16" s="29"/>
      <c r="C16" s="29"/>
      <c r="D16" s="32" t="s">
        <v>988</v>
      </c>
      <c r="E16" s="32" t="s">
        <v>989</v>
      </c>
      <c r="F16" s="32" t="s">
        <v>71</v>
      </c>
      <c r="G16" s="32" t="s">
        <v>990</v>
      </c>
      <c r="H16" s="32" t="s">
        <v>84</v>
      </c>
      <c r="I16" s="27">
        <v>150</v>
      </c>
      <c r="J16" s="23"/>
      <c r="K16" s="24"/>
      <c r="L16" s="25"/>
      <c r="M16" s="24"/>
    </row>
    <row r="17" spans="1:13" ht="25.5">
      <c r="A17" s="67">
        <v>12</v>
      </c>
      <c r="B17" s="29"/>
      <c r="C17" s="29"/>
      <c r="D17" s="32" t="s">
        <v>991</v>
      </c>
      <c r="E17" s="32" t="s">
        <v>989</v>
      </c>
      <c r="F17" s="32" t="s">
        <v>71</v>
      </c>
      <c r="G17" s="32" t="s">
        <v>992</v>
      </c>
      <c r="H17" s="32" t="s">
        <v>58</v>
      </c>
      <c r="I17" s="27">
        <v>25</v>
      </c>
      <c r="J17" s="23"/>
      <c r="K17" s="24"/>
      <c r="L17" s="25"/>
      <c r="M17" s="24"/>
    </row>
    <row r="18" spans="1:13" ht="25.5">
      <c r="A18" s="67">
        <v>13</v>
      </c>
      <c r="B18" s="29"/>
      <c r="C18" s="29"/>
      <c r="D18" s="32" t="s">
        <v>993</v>
      </c>
      <c r="E18" s="32" t="s">
        <v>994</v>
      </c>
      <c r="F18" s="32" t="s">
        <v>71</v>
      </c>
      <c r="G18" s="23" t="s">
        <v>995</v>
      </c>
      <c r="H18" s="32" t="s">
        <v>279</v>
      </c>
      <c r="I18" s="22">
        <v>40</v>
      </c>
      <c r="J18" s="23"/>
      <c r="K18" s="24"/>
      <c r="L18" s="25"/>
      <c r="M18" s="24"/>
    </row>
    <row r="19" spans="1:13">
      <c r="A19" s="67">
        <v>14</v>
      </c>
      <c r="B19" s="20"/>
      <c r="C19" s="20"/>
      <c r="D19" s="26" t="s">
        <v>996</v>
      </c>
      <c r="E19" s="26" t="s">
        <v>997</v>
      </c>
      <c r="F19" s="26" t="s">
        <v>577</v>
      </c>
      <c r="G19" s="26" t="s">
        <v>186</v>
      </c>
      <c r="H19" s="26" t="s">
        <v>48</v>
      </c>
      <c r="I19" s="22">
        <v>1</v>
      </c>
      <c r="J19" s="23"/>
      <c r="K19" s="24"/>
      <c r="L19" s="25"/>
      <c r="M19" s="24"/>
    </row>
    <row r="20" spans="1:13">
      <c r="A20" s="67">
        <v>15</v>
      </c>
      <c r="B20" s="20"/>
      <c r="C20" s="20"/>
      <c r="D20" s="112" t="s">
        <v>998</v>
      </c>
      <c r="E20" s="32" t="s">
        <v>999</v>
      </c>
      <c r="F20" s="51" t="s">
        <v>29</v>
      </c>
      <c r="G20" s="112" t="s">
        <v>1000</v>
      </c>
      <c r="H20" s="21" t="s">
        <v>21</v>
      </c>
      <c r="I20" s="22">
        <v>60</v>
      </c>
      <c r="J20" s="23"/>
      <c r="K20" s="24"/>
      <c r="L20" s="25"/>
      <c r="M20" s="24"/>
    </row>
    <row r="21" spans="1:13">
      <c r="A21" s="67">
        <v>16</v>
      </c>
      <c r="B21" s="20"/>
      <c r="C21" s="20"/>
      <c r="D21" s="112" t="s">
        <v>998</v>
      </c>
      <c r="E21" s="32" t="s">
        <v>999</v>
      </c>
      <c r="F21" s="51" t="s">
        <v>29</v>
      </c>
      <c r="G21" s="112" t="s">
        <v>182</v>
      </c>
      <c r="H21" s="21" t="s">
        <v>21</v>
      </c>
      <c r="I21" s="22">
        <v>20</v>
      </c>
      <c r="J21" s="23"/>
      <c r="K21" s="24"/>
      <c r="L21" s="25"/>
      <c r="M21" s="24"/>
    </row>
    <row r="22" spans="1:13">
      <c r="A22" s="67">
        <v>17</v>
      </c>
      <c r="B22" s="20"/>
      <c r="C22" s="20"/>
      <c r="D22" s="112" t="s">
        <v>998</v>
      </c>
      <c r="E22" s="32" t="s">
        <v>999</v>
      </c>
      <c r="F22" s="51" t="s">
        <v>29</v>
      </c>
      <c r="G22" s="112" t="s">
        <v>183</v>
      </c>
      <c r="H22" s="21" t="s">
        <v>21</v>
      </c>
      <c r="I22" s="22">
        <v>12</v>
      </c>
      <c r="J22" s="23"/>
      <c r="K22" s="24"/>
      <c r="L22" s="25"/>
      <c r="M22" s="24"/>
    </row>
    <row r="23" spans="1:13" ht="38.25">
      <c r="A23" s="67">
        <v>18</v>
      </c>
      <c r="B23" s="114"/>
      <c r="C23" s="114"/>
      <c r="D23" s="21" t="s">
        <v>1001</v>
      </c>
      <c r="E23" s="21" t="s">
        <v>1002</v>
      </c>
      <c r="F23" s="21" t="s">
        <v>143</v>
      </c>
      <c r="G23" s="21" t="s">
        <v>888</v>
      </c>
      <c r="H23" s="21" t="s">
        <v>400</v>
      </c>
      <c r="I23" s="22">
        <v>420</v>
      </c>
      <c r="J23" s="23"/>
      <c r="K23" s="24"/>
      <c r="L23" s="25"/>
      <c r="M23" s="24"/>
    </row>
    <row r="24" spans="1:13" ht="25.5">
      <c r="A24" s="67">
        <v>19</v>
      </c>
      <c r="B24" s="115"/>
      <c r="C24" s="115"/>
      <c r="D24" s="21" t="s">
        <v>1003</v>
      </c>
      <c r="E24" s="21" t="s">
        <v>1004</v>
      </c>
      <c r="F24" s="21" t="s">
        <v>143</v>
      </c>
      <c r="G24" s="21" t="s">
        <v>888</v>
      </c>
      <c r="H24" s="21" t="s">
        <v>400</v>
      </c>
      <c r="I24" s="27">
        <v>1200</v>
      </c>
      <c r="J24" s="23"/>
      <c r="K24" s="24"/>
      <c r="L24" s="25"/>
      <c r="M24" s="24"/>
    </row>
    <row r="25" spans="1:13">
      <c r="A25" s="67">
        <v>20</v>
      </c>
      <c r="B25" s="114"/>
      <c r="C25" s="114"/>
      <c r="D25" s="32" t="s">
        <v>1005</v>
      </c>
      <c r="E25" s="32" t="s">
        <v>1006</v>
      </c>
      <c r="F25" s="32" t="s">
        <v>143</v>
      </c>
      <c r="G25" s="32" t="s">
        <v>888</v>
      </c>
      <c r="H25" s="32" t="s">
        <v>400</v>
      </c>
      <c r="I25" s="27">
        <v>100</v>
      </c>
      <c r="J25" s="23"/>
      <c r="K25" s="24"/>
      <c r="L25" s="25"/>
      <c r="M25" s="24"/>
    </row>
    <row r="26" spans="1:13" ht="38.25">
      <c r="A26" s="67">
        <v>21</v>
      </c>
      <c r="B26" s="115"/>
      <c r="C26" s="115"/>
      <c r="D26" s="45" t="s">
        <v>1007</v>
      </c>
      <c r="E26" s="45" t="s">
        <v>1008</v>
      </c>
      <c r="F26" s="45" t="s">
        <v>143</v>
      </c>
      <c r="G26" s="45" t="s">
        <v>888</v>
      </c>
      <c r="H26" s="45" t="s">
        <v>400</v>
      </c>
      <c r="I26" s="22">
        <v>3000</v>
      </c>
      <c r="J26" s="23"/>
      <c r="K26" s="24"/>
      <c r="L26" s="25"/>
      <c r="M26" s="24"/>
    </row>
    <row r="27" spans="1:13" ht="38.25">
      <c r="A27" s="67">
        <v>22</v>
      </c>
      <c r="B27" s="114"/>
      <c r="C27" s="114"/>
      <c r="D27" s="21" t="s">
        <v>1007</v>
      </c>
      <c r="E27" s="21" t="s">
        <v>1008</v>
      </c>
      <c r="F27" s="21" t="s">
        <v>143</v>
      </c>
      <c r="G27" s="21" t="s">
        <v>427</v>
      </c>
      <c r="H27" s="21" t="s">
        <v>400</v>
      </c>
      <c r="I27" s="22">
        <v>200</v>
      </c>
      <c r="J27" s="23"/>
      <c r="K27" s="24"/>
      <c r="L27" s="25"/>
      <c r="M27" s="24"/>
    </row>
    <row r="28" spans="1:13" ht="25.5">
      <c r="A28" s="67">
        <v>23</v>
      </c>
      <c r="B28" s="45"/>
      <c r="C28" s="45"/>
      <c r="D28" s="34" t="s">
        <v>1009</v>
      </c>
      <c r="E28" s="34" t="s">
        <v>1010</v>
      </c>
      <c r="F28" s="34" t="s">
        <v>29</v>
      </c>
      <c r="G28" s="34" t="s">
        <v>90</v>
      </c>
      <c r="H28" s="34" t="s">
        <v>58</v>
      </c>
      <c r="I28" s="22">
        <v>5</v>
      </c>
      <c r="J28" s="23"/>
      <c r="K28" s="24"/>
      <c r="L28" s="25"/>
      <c r="M28" s="24"/>
    </row>
    <row r="29" spans="1:13" ht="38.25">
      <c r="A29" s="67">
        <v>24</v>
      </c>
      <c r="B29" s="114"/>
      <c r="C29" s="114"/>
      <c r="D29" s="21" t="s">
        <v>1011</v>
      </c>
      <c r="E29" s="21" t="s">
        <v>1010</v>
      </c>
      <c r="F29" s="21" t="s">
        <v>143</v>
      </c>
      <c r="G29" s="21" t="s">
        <v>1012</v>
      </c>
      <c r="H29" s="21" t="s">
        <v>400</v>
      </c>
      <c r="I29" s="27">
        <v>300</v>
      </c>
      <c r="J29" s="23"/>
      <c r="K29" s="24"/>
      <c r="L29" s="25"/>
      <c r="M29" s="24"/>
    </row>
    <row r="30" spans="1:13" ht="38.25">
      <c r="A30" s="67">
        <v>25</v>
      </c>
      <c r="B30" s="115"/>
      <c r="C30" s="115"/>
      <c r="D30" s="45" t="s">
        <v>1011</v>
      </c>
      <c r="E30" s="45" t="s">
        <v>1010</v>
      </c>
      <c r="F30" s="45" t="s">
        <v>143</v>
      </c>
      <c r="G30" s="45" t="s">
        <v>1013</v>
      </c>
      <c r="H30" s="45" t="s">
        <v>400</v>
      </c>
      <c r="I30" s="22">
        <v>1700</v>
      </c>
      <c r="J30" s="23"/>
      <c r="K30" s="24"/>
      <c r="L30" s="25"/>
      <c r="M30" s="24"/>
    </row>
    <row r="31" spans="1:13">
      <c r="A31" s="67">
        <v>26</v>
      </c>
      <c r="B31" s="29"/>
      <c r="C31" s="29"/>
      <c r="D31" s="32" t="s">
        <v>1014</v>
      </c>
      <c r="E31" s="23" t="s">
        <v>1015</v>
      </c>
      <c r="F31" s="23" t="s">
        <v>1016</v>
      </c>
      <c r="G31" s="23" t="s">
        <v>926</v>
      </c>
      <c r="H31" s="23" t="s">
        <v>1017</v>
      </c>
      <c r="I31" s="27">
        <v>10</v>
      </c>
      <c r="J31" s="23"/>
      <c r="K31" s="24"/>
      <c r="L31" s="25"/>
      <c r="M31" s="24"/>
    </row>
    <row r="32" spans="1:13">
      <c r="A32" s="67">
        <v>27</v>
      </c>
      <c r="B32" s="36"/>
      <c r="C32" s="36"/>
      <c r="D32" s="23" t="s">
        <v>1018</v>
      </c>
      <c r="E32" s="32" t="s">
        <v>1019</v>
      </c>
      <c r="F32" s="32" t="s">
        <v>29</v>
      </c>
      <c r="G32" s="23" t="s">
        <v>90</v>
      </c>
      <c r="H32" s="23" t="s">
        <v>279</v>
      </c>
      <c r="I32" s="27">
        <v>95</v>
      </c>
      <c r="J32" s="23"/>
      <c r="K32" s="24"/>
      <c r="L32" s="25"/>
      <c r="M32" s="24"/>
    </row>
    <row r="33" spans="1:13" ht="25.5">
      <c r="A33" s="67">
        <v>28</v>
      </c>
      <c r="B33" s="20"/>
      <c r="C33" s="20"/>
      <c r="D33" s="21" t="s">
        <v>1020</v>
      </c>
      <c r="E33" s="21" t="s">
        <v>1021</v>
      </c>
      <c r="F33" s="21" t="s">
        <v>599</v>
      </c>
      <c r="G33" s="21" t="s">
        <v>1022</v>
      </c>
      <c r="H33" s="21" t="s">
        <v>400</v>
      </c>
      <c r="I33" s="22">
        <v>5500</v>
      </c>
      <c r="J33" s="23"/>
      <c r="K33" s="24"/>
      <c r="L33" s="25"/>
      <c r="M33" s="24"/>
    </row>
    <row r="34" spans="1:13">
      <c r="A34" s="67">
        <v>29</v>
      </c>
      <c r="B34" s="85"/>
      <c r="C34" s="85"/>
      <c r="D34" s="48" t="s">
        <v>1023</v>
      </c>
      <c r="E34" s="48" t="s">
        <v>1024</v>
      </c>
      <c r="F34" s="48" t="s">
        <v>71</v>
      </c>
      <c r="G34" s="48" t="s">
        <v>1025</v>
      </c>
      <c r="H34" s="48" t="s">
        <v>84</v>
      </c>
      <c r="I34" s="22">
        <v>10</v>
      </c>
      <c r="J34" s="23"/>
      <c r="K34" s="24"/>
      <c r="L34" s="25"/>
      <c r="M34" s="24"/>
    </row>
    <row r="35" spans="1:13" ht="63.75">
      <c r="A35" s="67">
        <v>30</v>
      </c>
      <c r="B35" s="20"/>
      <c r="C35" s="20"/>
      <c r="D35" s="26" t="s">
        <v>1026</v>
      </c>
      <c r="E35" s="26" t="s">
        <v>264</v>
      </c>
      <c r="F35" s="26" t="s">
        <v>71</v>
      </c>
      <c r="G35" s="26" t="s">
        <v>1027</v>
      </c>
      <c r="H35" s="26" t="s">
        <v>58</v>
      </c>
      <c r="I35" s="22">
        <v>15</v>
      </c>
      <c r="J35" s="23"/>
      <c r="K35" s="24"/>
      <c r="L35" s="25"/>
      <c r="M35" s="24"/>
    </row>
    <row r="36" spans="1:13" ht="25.5">
      <c r="A36" s="67">
        <v>31</v>
      </c>
      <c r="B36" s="29"/>
      <c r="C36" s="29"/>
      <c r="D36" s="32" t="s">
        <v>1028</v>
      </c>
      <c r="E36" s="32" t="s">
        <v>1029</v>
      </c>
      <c r="F36" s="32" t="s">
        <v>71</v>
      </c>
      <c r="G36" s="32" t="s">
        <v>1030</v>
      </c>
      <c r="H36" s="32" t="s">
        <v>84</v>
      </c>
      <c r="I36" s="37">
        <v>8</v>
      </c>
      <c r="J36" s="23"/>
      <c r="K36" s="24"/>
      <c r="L36" s="25"/>
      <c r="M36" s="24"/>
    </row>
    <row r="37" spans="1:13">
      <c r="A37" s="67">
        <v>32</v>
      </c>
      <c r="B37" s="20"/>
      <c r="C37" s="20"/>
      <c r="D37" s="34" t="s">
        <v>311</v>
      </c>
      <c r="E37" s="34" t="s">
        <v>311</v>
      </c>
      <c r="F37" s="34" t="s">
        <v>71</v>
      </c>
      <c r="G37" s="34" t="s">
        <v>1031</v>
      </c>
      <c r="H37" s="34" t="s">
        <v>84</v>
      </c>
      <c r="I37" s="37">
        <v>25</v>
      </c>
      <c r="J37" s="23"/>
      <c r="K37" s="24"/>
      <c r="L37" s="25"/>
      <c r="M37" s="24"/>
    </row>
    <row r="38" spans="1:13" ht="25.5">
      <c r="A38" s="67">
        <v>33</v>
      </c>
      <c r="B38" s="29"/>
      <c r="C38" s="29"/>
      <c r="D38" s="48" t="s">
        <v>1032</v>
      </c>
      <c r="E38" s="48" t="s">
        <v>1033</v>
      </c>
      <c r="F38" s="48" t="s">
        <v>71</v>
      </c>
      <c r="G38" s="48" t="s">
        <v>93</v>
      </c>
      <c r="H38" s="48" t="s">
        <v>58</v>
      </c>
      <c r="I38" s="22">
        <v>42</v>
      </c>
      <c r="J38" s="23"/>
      <c r="K38" s="24"/>
      <c r="L38" s="25"/>
      <c r="M38" s="24"/>
    </row>
    <row r="39" spans="1:13" ht="25.5">
      <c r="A39" s="67">
        <v>34</v>
      </c>
      <c r="B39" s="33"/>
      <c r="C39" s="33"/>
      <c r="D39" s="34" t="s">
        <v>1034</v>
      </c>
      <c r="E39" s="34" t="s">
        <v>1035</v>
      </c>
      <c r="F39" s="34" t="s">
        <v>181</v>
      </c>
      <c r="G39" s="34" t="s">
        <v>234</v>
      </c>
      <c r="H39" s="45" t="s">
        <v>403</v>
      </c>
      <c r="I39" s="27">
        <v>10</v>
      </c>
      <c r="J39" s="23"/>
      <c r="K39" s="24"/>
      <c r="L39" s="25"/>
      <c r="M39" s="24"/>
    </row>
    <row r="40" spans="1:13">
      <c r="A40" s="67">
        <v>35</v>
      </c>
      <c r="B40" s="84"/>
      <c r="C40" s="84"/>
      <c r="D40" s="49" t="s">
        <v>1036</v>
      </c>
      <c r="E40" s="49" t="s">
        <v>1037</v>
      </c>
      <c r="F40" s="48" t="s">
        <v>29</v>
      </c>
      <c r="G40" s="49" t="s">
        <v>124</v>
      </c>
      <c r="H40" s="49" t="s">
        <v>1038</v>
      </c>
      <c r="I40" s="37">
        <v>2</v>
      </c>
      <c r="J40" s="23"/>
      <c r="K40" s="24"/>
      <c r="L40" s="25"/>
      <c r="M40" s="24"/>
    </row>
    <row r="41" spans="1:13">
      <c r="A41" s="67">
        <v>36</v>
      </c>
      <c r="B41" s="84"/>
      <c r="C41" s="84"/>
      <c r="D41" s="49" t="s">
        <v>1036</v>
      </c>
      <c r="E41" s="49" t="s">
        <v>1037</v>
      </c>
      <c r="F41" s="48" t="s">
        <v>29</v>
      </c>
      <c r="G41" s="49" t="s">
        <v>123</v>
      </c>
      <c r="H41" s="49" t="s">
        <v>1038</v>
      </c>
      <c r="I41" s="37">
        <v>2</v>
      </c>
      <c r="J41" s="23"/>
      <c r="K41" s="24"/>
      <c r="L41" s="25"/>
      <c r="M41" s="24"/>
    </row>
    <row r="42" spans="1:13">
      <c r="A42" s="67">
        <v>37</v>
      </c>
      <c r="B42" s="36"/>
      <c r="C42" s="36"/>
      <c r="D42" s="23" t="s">
        <v>1036</v>
      </c>
      <c r="E42" s="23" t="s">
        <v>1037</v>
      </c>
      <c r="F42" s="32" t="s">
        <v>29</v>
      </c>
      <c r="G42" s="23" t="s">
        <v>80</v>
      </c>
      <c r="H42" s="23" t="s">
        <v>1038</v>
      </c>
      <c r="I42" s="22">
        <v>2</v>
      </c>
      <c r="J42" s="23"/>
      <c r="K42" s="24"/>
      <c r="L42" s="25"/>
      <c r="M42" s="24"/>
    </row>
    <row r="43" spans="1:13">
      <c r="A43" s="67">
        <v>38</v>
      </c>
      <c r="B43" s="29"/>
      <c r="C43" s="29"/>
      <c r="D43" s="32" t="s">
        <v>1039</v>
      </c>
      <c r="E43" s="32" t="s">
        <v>1040</v>
      </c>
      <c r="F43" s="32" t="s">
        <v>71</v>
      </c>
      <c r="G43" s="32" t="s">
        <v>197</v>
      </c>
      <c r="H43" s="32" t="s">
        <v>58</v>
      </c>
      <c r="I43" s="22">
        <v>25</v>
      </c>
      <c r="J43" s="23"/>
      <c r="K43" s="24"/>
      <c r="L43" s="25"/>
      <c r="M43" s="24"/>
    </row>
    <row r="44" spans="1:13">
      <c r="A44" s="67">
        <v>39</v>
      </c>
      <c r="B44" s="29"/>
      <c r="C44" s="29"/>
      <c r="D44" s="26" t="s">
        <v>1041</v>
      </c>
      <c r="E44" s="26" t="s">
        <v>1042</v>
      </c>
      <c r="F44" s="26" t="s">
        <v>29</v>
      </c>
      <c r="G44" s="26" t="s">
        <v>183</v>
      </c>
      <c r="H44" s="26" t="s">
        <v>21</v>
      </c>
      <c r="I44" s="22">
        <v>15</v>
      </c>
      <c r="J44" s="23"/>
      <c r="K44" s="24"/>
      <c r="L44" s="25"/>
      <c r="M44" s="24"/>
    </row>
    <row r="45" spans="1:13">
      <c r="A45" s="67">
        <v>40</v>
      </c>
      <c r="B45" s="85"/>
      <c r="C45" s="85"/>
      <c r="D45" s="34" t="s">
        <v>1041</v>
      </c>
      <c r="E45" s="34" t="s">
        <v>1042</v>
      </c>
      <c r="F45" s="34" t="s">
        <v>29</v>
      </c>
      <c r="G45" s="34" t="s">
        <v>87</v>
      </c>
      <c r="H45" s="34" t="s">
        <v>21</v>
      </c>
      <c r="I45" s="27">
        <v>15</v>
      </c>
      <c r="J45" s="23"/>
      <c r="K45" s="24"/>
      <c r="L45" s="25"/>
      <c r="M45" s="24"/>
    </row>
    <row r="46" spans="1:13" ht="25.5">
      <c r="A46" s="67">
        <v>41</v>
      </c>
      <c r="B46" s="20"/>
      <c r="C46" s="20"/>
      <c r="D46" s="26" t="s">
        <v>1043</v>
      </c>
      <c r="E46" s="26" t="s">
        <v>1044</v>
      </c>
      <c r="F46" s="26" t="s">
        <v>34</v>
      </c>
      <c r="G46" s="26" t="s">
        <v>217</v>
      </c>
      <c r="H46" s="26" t="s">
        <v>1045</v>
      </c>
      <c r="I46" s="27">
        <v>3</v>
      </c>
      <c r="J46" s="23"/>
      <c r="K46" s="24"/>
      <c r="L46" s="25"/>
      <c r="M46" s="24"/>
    </row>
    <row r="47" spans="1:13" ht="25.5">
      <c r="A47" s="67">
        <v>42</v>
      </c>
      <c r="B47" s="20"/>
      <c r="C47" s="20"/>
      <c r="D47" s="26" t="s">
        <v>1043</v>
      </c>
      <c r="E47" s="26" t="s">
        <v>1044</v>
      </c>
      <c r="F47" s="26" t="s">
        <v>34</v>
      </c>
      <c r="G47" s="26" t="s">
        <v>47</v>
      </c>
      <c r="H47" s="26" t="s">
        <v>1046</v>
      </c>
      <c r="I47" s="22">
        <v>10</v>
      </c>
      <c r="J47" s="23"/>
      <c r="K47" s="24"/>
      <c r="L47" s="25"/>
      <c r="M47" s="24"/>
    </row>
    <row r="48" spans="1:13">
      <c r="A48" s="67">
        <v>43</v>
      </c>
      <c r="B48" s="36"/>
      <c r="C48" s="36"/>
      <c r="D48" s="23" t="s">
        <v>1047</v>
      </c>
      <c r="E48" s="23" t="s">
        <v>1048</v>
      </c>
      <c r="F48" s="32" t="s">
        <v>29</v>
      </c>
      <c r="G48" s="23" t="s">
        <v>334</v>
      </c>
      <c r="H48" s="23" t="s">
        <v>1049</v>
      </c>
      <c r="I48" s="22">
        <v>55</v>
      </c>
      <c r="J48" s="23"/>
      <c r="K48" s="24"/>
      <c r="L48" s="25"/>
      <c r="M48" s="24"/>
    </row>
    <row r="49" spans="1:13">
      <c r="A49" s="67">
        <v>44</v>
      </c>
      <c r="B49" s="36"/>
      <c r="C49" s="36"/>
      <c r="D49" s="23" t="s">
        <v>1047</v>
      </c>
      <c r="E49" s="23" t="s">
        <v>1048</v>
      </c>
      <c r="F49" s="32" t="s">
        <v>71</v>
      </c>
      <c r="G49" s="23" t="s">
        <v>677</v>
      </c>
      <c r="H49" s="23" t="s">
        <v>1050</v>
      </c>
      <c r="I49" s="22">
        <v>250</v>
      </c>
      <c r="J49" s="23"/>
      <c r="K49" s="24"/>
      <c r="L49" s="25"/>
      <c r="M49" s="24"/>
    </row>
    <row r="50" spans="1:13" ht="25.5">
      <c r="A50" s="67">
        <v>45</v>
      </c>
      <c r="B50" s="29"/>
      <c r="C50" s="29"/>
      <c r="D50" s="67" t="s">
        <v>1051</v>
      </c>
      <c r="E50" s="116" t="s">
        <v>1052</v>
      </c>
      <c r="F50" s="67" t="s">
        <v>29</v>
      </c>
      <c r="G50" s="67" t="s">
        <v>234</v>
      </c>
      <c r="H50" s="67" t="s">
        <v>21</v>
      </c>
      <c r="I50" s="72">
        <v>2</v>
      </c>
      <c r="J50" s="73"/>
      <c r="K50" s="24"/>
      <c r="L50" s="25"/>
      <c r="M50" s="24"/>
    </row>
    <row r="51" spans="1:13">
      <c r="A51" s="67">
        <v>46</v>
      </c>
      <c r="B51" s="117"/>
      <c r="C51" s="117"/>
      <c r="D51" s="26" t="s">
        <v>1053</v>
      </c>
      <c r="E51" s="26" t="s">
        <v>1053</v>
      </c>
      <c r="F51" s="26" t="s">
        <v>71</v>
      </c>
      <c r="G51" s="26" t="s">
        <v>1054</v>
      </c>
      <c r="H51" s="26" t="s">
        <v>58</v>
      </c>
      <c r="I51" s="22">
        <v>10</v>
      </c>
      <c r="J51" s="23"/>
      <c r="K51" s="24"/>
      <c r="L51" s="25"/>
      <c r="M51" s="24"/>
    </row>
    <row r="52" spans="1:13">
      <c r="A52" s="67">
        <v>47</v>
      </c>
      <c r="B52" s="20"/>
      <c r="C52" s="20"/>
      <c r="D52" s="26" t="s">
        <v>1053</v>
      </c>
      <c r="E52" s="26" t="s">
        <v>1053</v>
      </c>
      <c r="F52" s="26" t="s">
        <v>256</v>
      </c>
      <c r="G52" s="26" t="s">
        <v>1055</v>
      </c>
      <c r="H52" s="26" t="s">
        <v>258</v>
      </c>
      <c r="I52" s="22">
        <v>35</v>
      </c>
      <c r="J52" s="23"/>
      <c r="K52" s="24"/>
      <c r="L52" s="25"/>
      <c r="M52" s="24"/>
    </row>
    <row r="53" spans="1:13">
      <c r="A53" s="67">
        <v>48</v>
      </c>
      <c r="B53" s="29"/>
      <c r="C53" s="29"/>
      <c r="D53" s="32" t="s">
        <v>1056</v>
      </c>
      <c r="E53" s="32" t="s">
        <v>929</v>
      </c>
      <c r="F53" s="32" t="s">
        <v>143</v>
      </c>
      <c r="G53" s="32" t="s">
        <v>1057</v>
      </c>
      <c r="H53" s="32" t="s">
        <v>58</v>
      </c>
      <c r="I53" s="37">
        <v>1</v>
      </c>
      <c r="J53" s="23"/>
      <c r="K53" s="24"/>
      <c r="L53" s="25"/>
      <c r="M53" s="24"/>
    </row>
    <row r="54" spans="1:13" ht="25.5">
      <c r="A54" s="67">
        <v>49</v>
      </c>
      <c r="B54" s="29"/>
      <c r="C54" s="29"/>
      <c r="D54" s="32" t="s">
        <v>1058</v>
      </c>
      <c r="E54" s="32" t="s">
        <v>1059</v>
      </c>
      <c r="F54" s="32" t="s">
        <v>29</v>
      </c>
      <c r="G54" s="32" t="s">
        <v>183</v>
      </c>
      <c r="H54" s="32" t="s">
        <v>21</v>
      </c>
      <c r="I54" s="27">
        <v>5</v>
      </c>
      <c r="J54" s="23"/>
      <c r="K54" s="24"/>
      <c r="L54" s="25"/>
      <c r="M54" s="24"/>
    </row>
    <row r="55" spans="1:13" ht="25.5">
      <c r="A55" s="67">
        <v>50</v>
      </c>
      <c r="B55" s="20"/>
      <c r="C55" s="20"/>
      <c r="D55" s="26" t="s">
        <v>1060</v>
      </c>
      <c r="E55" s="26" t="s">
        <v>458</v>
      </c>
      <c r="F55" s="26" t="s">
        <v>29</v>
      </c>
      <c r="G55" s="26" t="s">
        <v>816</v>
      </c>
      <c r="H55" s="26" t="s">
        <v>21</v>
      </c>
      <c r="I55" s="22">
        <v>40</v>
      </c>
      <c r="J55" s="23"/>
      <c r="K55" s="24"/>
      <c r="L55" s="25"/>
      <c r="M55" s="24"/>
    </row>
    <row r="56" spans="1:13" ht="25.5">
      <c r="A56" s="67">
        <v>51</v>
      </c>
      <c r="B56" s="20"/>
      <c r="C56" s="20"/>
      <c r="D56" s="26" t="s">
        <v>1061</v>
      </c>
      <c r="E56" s="26" t="s">
        <v>458</v>
      </c>
      <c r="F56" s="26" t="s">
        <v>29</v>
      </c>
      <c r="G56" s="26" t="s">
        <v>690</v>
      </c>
      <c r="H56" s="26" t="s">
        <v>21</v>
      </c>
      <c r="I56" s="22">
        <v>40</v>
      </c>
      <c r="J56" s="23"/>
      <c r="K56" s="24"/>
      <c r="L56" s="25"/>
      <c r="M56" s="24"/>
    </row>
    <row r="57" spans="1:13" ht="25.5">
      <c r="A57" s="67">
        <v>52</v>
      </c>
      <c r="B57" s="29"/>
      <c r="C57" s="29"/>
      <c r="D57" s="32" t="s">
        <v>1062</v>
      </c>
      <c r="E57" s="32" t="s">
        <v>542</v>
      </c>
      <c r="F57" s="32" t="s">
        <v>71</v>
      </c>
      <c r="G57" s="32" t="s">
        <v>1063</v>
      </c>
      <c r="H57" s="32" t="s">
        <v>58</v>
      </c>
      <c r="I57" s="27">
        <v>30</v>
      </c>
      <c r="J57" s="23"/>
      <c r="K57" s="24"/>
      <c r="L57" s="25"/>
      <c r="M57" s="24"/>
    </row>
    <row r="58" spans="1:13" ht="25.5">
      <c r="A58" s="67">
        <v>53</v>
      </c>
      <c r="B58" s="29"/>
      <c r="C58" s="29"/>
      <c r="D58" s="32" t="s">
        <v>1062</v>
      </c>
      <c r="E58" s="32" t="s">
        <v>542</v>
      </c>
      <c r="F58" s="32" t="s">
        <v>143</v>
      </c>
      <c r="G58" s="32" t="s">
        <v>1064</v>
      </c>
      <c r="H58" s="32" t="s">
        <v>84</v>
      </c>
      <c r="I58" s="27">
        <v>220</v>
      </c>
      <c r="J58" s="23"/>
      <c r="K58" s="24"/>
      <c r="L58" s="25"/>
      <c r="M58" s="24"/>
    </row>
    <row r="59" spans="1:13" ht="25.5">
      <c r="A59" s="67">
        <v>54</v>
      </c>
      <c r="B59" s="85"/>
      <c r="C59" s="85"/>
      <c r="D59" s="48" t="s">
        <v>1062</v>
      </c>
      <c r="E59" s="48" t="s">
        <v>542</v>
      </c>
      <c r="F59" s="48" t="s">
        <v>71</v>
      </c>
      <c r="G59" s="48" t="s">
        <v>1065</v>
      </c>
      <c r="H59" s="48" t="s">
        <v>58</v>
      </c>
      <c r="I59" s="22">
        <v>3</v>
      </c>
      <c r="J59" s="23"/>
      <c r="K59" s="24"/>
      <c r="L59" s="25"/>
      <c r="M59" s="24"/>
    </row>
    <row r="60" spans="1:13" ht="25.5">
      <c r="A60" s="67">
        <v>55</v>
      </c>
      <c r="B60" s="29"/>
      <c r="C60" s="29"/>
      <c r="D60" s="32" t="s">
        <v>1062</v>
      </c>
      <c r="E60" s="32" t="s">
        <v>542</v>
      </c>
      <c r="F60" s="32" t="s">
        <v>143</v>
      </c>
      <c r="G60" s="32" t="s">
        <v>1066</v>
      </c>
      <c r="H60" s="32" t="s">
        <v>84</v>
      </c>
      <c r="I60" s="22">
        <v>25</v>
      </c>
      <c r="J60" s="23"/>
      <c r="K60" s="24"/>
      <c r="L60" s="25"/>
      <c r="M60" s="24"/>
    </row>
    <row r="61" spans="1:13" ht="25.5">
      <c r="A61" s="67">
        <v>56</v>
      </c>
      <c r="B61" s="85"/>
      <c r="C61" s="85"/>
      <c r="D61" s="48" t="s">
        <v>1067</v>
      </c>
      <c r="E61" s="48" t="s">
        <v>1068</v>
      </c>
      <c r="F61" s="48" t="s">
        <v>1069</v>
      </c>
      <c r="G61" s="48" t="s">
        <v>1070</v>
      </c>
      <c r="H61" s="48" t="s">
        <v>400</v>
      </c>
      <c r="I61" s="22">
        <v>30</v>
      </c>
      <c r="J61" s="23"/>
      <c r="K61" s="24"/>
      <c r="L61" s="25"/>
      <c r="M61" s="24"/>
    </row>
    <row r="62" spans="1:13" ht="25.5">
      <c r="A62" s="67">
        <v>57</v>
      </c>
      <c r="B62" s="29"/>
      <c r="C62" s="29"/>
      <c r="D62" s="32" t="s">
        <v>1071</v>
      </c>
      <c r="E62" s="32" t="s">
        <v>1072</v>
      </c>
      <c r="F62" s="32" t="s">
        <v>29</v>
      </c>
      <c r="G62" s="32" t="s">
        <v>234</v>
      </c>
      <c r="H62" s="32" t="s">
        <v>21</v>
      </c>
      <c r="I62" s="22">
        <v>40</v>
      </c>
      <c r="J62" s="23"/>
      <c r="K62" s="24"/>
      <c r="L62" s="25"/>
      <c r="M62" s="24"/>
    </row>
    <row r="63" spans="1:13" ht="25.5">
      <c r="A63" s="67">
        <v>58</v>
      </c>
      <c r="B63" s="85"/>
      <c r="C63" s="85"/>
      <c r="D63" s="48" t="s">
        <v>1073</v>
      </c>
      <c r="E63" s="48" t="s">
        <v>1074</v>
      </c>
      <c r="F63" s="48" t="s">
        <v>71</v>
      </c>
      <c r="G63" s="48" t="s">
        <v>1075</v>
      </c>
      <c r="H63" s="48" t="s">
        <v>58</v>
      </c>
      <c r="I63" s="22">
        <v>120</v>
      </c>
      <c r="J63" s="23"/>
      <c r="K63" s="24"/>
      <c r="L63" s="25"/>
      <c r="M63" s="24"/>
    </row>
    <row r="64" spans="1:13" ht="25.5">
      <c r="A64" s="67">
        <v>59</v>
      </c>
      <c r="B64" s="36"/>
      <c r="C64" s="36"/>
      <c r="D64" s="23" t="s">
        <v>1076</v>
      </c>
      <c r="E64" s="23" t="s">
        <v>1077</v>
      </c>
      <c r="F64" s="32" t="s">
        <v>71</v>
      </c>
      <c r="G64" s="23" t="s">
        <v>1078</v>
      </c>
      <c r="H64" s="23" t="s">
        <v>84</v>
      </c>
      <c r="I64" s="27">
        <v>230</v>
      </c>
      <c r="J64" s="23"/>
      <c r="K64" s="24"/>
      <c r="L64" s="25"/>
      <c r="M64" s="24"/>
    </row>
    <row r="65" spans="1:13" ht="25.5">
      <c r="A65" s="67">
        <v>60</v>
      </c>
      <c r="B65" s="36"/>
      <c r="C65" s="36"/>
      <c r="D65" s="23" t="s">
        <v>1076</v>
      </c>
      <c r="E65" s="23" t="s">
        <v>1077</v>
      </c>
      <c r="F65" s="32" t="s">
        <v>71</v>
      </c>
      <c r="G65" s="23" t="s">
        <v>1079</v>
      </c>
      <c r="H65" s="23" t="s">
        <v>84</v>
      </c>
      <c r="I65" s="27">
        <v>600</v>
      </c>
      <c r="J65" s="23"/>
      <c r="K65" s="24"/>
      <c r="L65" s="25"/>
      <c r="M65" s="24"/>
    </row>
    <row r="66" spans="1:13" ht="25.5">
      <c r="A66" s="67">
        <v>61</v>
      </c>
      <c r="B66" s="36"/>
      <c r="C66" s="36"/>
      <c r="D66" s="23" t="s">
        <v>1080</v>
      </c>
      <c r="E66" s="23" t="s">
        <v>1077</v>
      </c>
      <c r="F66" s="32" t="s">
        <v>29</v>
      </c>
      <c r="G66" s="23" t="s">
        <v>90</v>
      </c>
      <c r="H66" s="23" t="s">
        <v>648</v>
      </c>
      <c r="I66" s="27">
        <v>130</v>
      </c>
      <c r="J66" s="23"/>
      <c r="K66" s="24"/>
      <c r="L66" s="25"/>
      <c r="M66" s="24"/>
    </row>
    <row r="67" spans="1:13" ht="25.5">
      <c r="A67" s="67">
        <v>62</v>
      </c>
      <c r="B67" s="36"/>
      <c r="C67" s="36"/>
      <c r="D67" s="23" t="s">
        <v>1081</v>
      </c>
      <c r="E67" s="23" t="s">
        <v>1082</v>
      </c>
      <c r="F67" s="32" t="s">
        <v>29</v>
      </c>
      <c r="G67" s="23" t="s">
        <v>123</v>
      </c>
      <c r="H67" s="23" t="s">
        <v>529</v>
      </c>
      <c r="I67" s="27">
        <v>25</v>
      </c>
      <c r="J67" s="23"/>
      <c r="K67" s="24"/>
      <c r="L67" s="25"/>
      <c r="M67" s="24"/>
    </row>
    <row r="68" spans="1:13" ht="25.5">
      <c r="A68" s="67">
        <v>63</v>
      </c>
      <c r="B68" s="36"/>
      <c r="C68" s="36"/>
      <c r="D68" s="23" t="s">
        <v>1081</v>
      </c>
      <c r="E68" s="23" t="s">
        <v>1082</v>
      </c>
      <c r="F68" s="32" t="s">
        <v>71</v>
      </c>
      <c r="G68" s="23" t="s">
        <v>307</v>
      </c>
      <c r="H68" s="23" t="s">
        <v>475</v>
      </c>
      <c r="I68" s="27">
        <v>200</v>
      </c>
      <c r="J68" s="23"/>
      <c r="K68" s="24"/>
      <c r="L68" s="25"/>
      <c r="M68" s="24"/>
    </row>
    <row r="69" spans="1:13" ht="25.5">
      <c r="A69" s="67">
        <v>64</v>
      </c>
      <c r="B69" s="20"/>
      <c r="C69" s="20"/>
      <c r="D69" s="61" t="s">
        <v>1083</v>
      </c>
      <c r="E69" s="26" t="s">
        <v>1084</v>
      </c>
      <c r="F69" s="61" t="s">
        <v>1085</v>
      </c>
      <c r="G69" s="61" t="s">
        <v>1086</v>
      </c>
      <c r="H69" s="61" t="s">
        <v>114</v>
      </c>
      <c r="I69" s="35">
        <v>15</v>
      </c>
      <c r="J69" s="23"/>
      <c r="K69" s="24"/>
      <c r="L69" s="25"/>
      <c r="M69" s="24"/>
    </row>
    <row r="70" spans="1:13" ht="25.5">
      <c r="A70" s="67">
        <v>65</v>
      </c>
      <c r="B70" s="20"/>
      <c r="C70" s="20"/>
      <c r="D70" s="61" t="s">
        <v>1083</v>
      </c>
      <c r="E70" s="26" t="s">
        <v>1084</v>
      </c>
      <c r="F70" s="61" t="s">
        <v>1085</v>
      </c>
      <c r="G70" s="61" t="s">
        <v>1087</v>
      </c>
      <c r="H70" s="61" t="s">
        <v>114</v>
      </c>
      <c r="I70" s="35">
        <v>15</v>
      </c>
      <c r="J70" s="23"/>
      <c r="K70" s="24"/>
      <c r="L70" s="25"/>
      <c r="M70" s="24"/>
    </row>
    <row r="71" spans="1:13" ht="25.5">
      <c r="A71" s="67">
        <v>66</v>
      </c>
      <c r="B71" s="20"/>
      <c r="C71" s="20"/>
      <c r="D71" s="30" t="s">
        <v>1088</v>
      </c>
      <c r="E71" s="26" t="s">
        <v>1089</v>
      </c>
      <c r="F71" s="26" t="s">
        <v>29</v>
      </c>
      <c r="G71" s="30" t="s">
        <v>217</v>
      </c>
      <c r="H71" s="30" t="s">
        <v>206</v>
      </c>
      <c r="I71" s="27">
        <v>15</v>
      </c>
      <c r="J71" s="23"/>
      <c r="K71" s="24"/>
      <c r="L71" s="25"/>
      <c r="M71" s="24"/>
    </row>
    <row r="72" spans="1:13" ht="25.5">
      <c r="A72" s="67">
        <v>67</v>
      </c>
      <c r="B72" s="33"/>
      <c r="C72" s="33"/>
      <c r="D72" s="34" t="s">
        <v>1090</v>
      </c>
      <c r="E72" s="34" t="s">
        <v>1089</v>
      </c>
      <c r="F72" s="34" t="s">
        <v>1085</v>
      </c>
      <c r="G72" s="34" t="s">
        <v>183</v>
      </c>
      <c r="H72" s="34" t="s">
        <v>179</v>
      </c>
      <c r="I72" s="22">
        <v>10</v>
      </c>
      <c r="J72" s="23"/>
      <c r="K72" s="24"/>
      <c r="L72" s="25"/>
      <c r="M72" s="24"/>
    </row>
    <row r="73" spans="1:13" ht="25.5">
      <c r="A73" s="67">
        <v>68</v>
      </c>
      <c r="B73" s="20"/>
      <c r="C73" s="20"/>
      <c r="D73" s="26" t="s">
        <v>1090</v>
      </c>
      <c r="E73" s="26" t="s">
        <v>1089</v>
      </c>
      <c r="F73" s="26" t="s">
        <v>71</v>
      </c>
      <c r="G73" s="26" t="s">
        <v>1091</v>
      </c>
      <c r="H73" s="26" t="s">
        <v>84</v>
      </c>
      <c r="I73" s="22">
        <v>20</v>
      </c>
      <c r="J73" s="23"/>
      <c r="K73" s="24"/>
      <c r="L73" s="25"/>
      <c r="M73" s="24"/>
    </row>
    <row r="74" spans="1:13">
      <c r="A74" s="67">
        <v>69</v>
      </c>
      <c r="B74" s="29"/>
      <c r="C74" s="29"/>
      <c r="D74" s="32" t="s">
        <v>1092</v>
      </c>
      <c r="E74" s="23" t="s">
        <v>598</v>
      </c>
      <c r="F74" s="32" t="s">
        <v>29</v>
      </c>
      <c r="G74" s="23" t="s">
        <v>205</v>
      </c>
      <c r="H74" s="23" t="s">
        <v>253</v>
      </c>
      <c r="I74" s="27">
        <v>50</v>
      </c>
      <c r="J74" s="23"/>
      <c r="K74" s="24"/>
      <c r="L74" s="25"/>
      <c r="M74" s="24"/>
    </row>
    <row r="75" spans="1:13">
      <c r="A75" s="67">
        <v>70</v>
      </c>
      <c r="B75" s="29"/>
      <c r="C75" s="29"/>
      <c r="D75" s="32" t="s">
        <v>1092</v>
      </c>
      <c r="E75" s="23" t="s">
        <v>598</v>
      </c>
      <c r="F75" s="32" t="s">
        <v>242</v>
      </c>
      <c r="G75" s="32" t="s">
        <v>90</v>
      </c>
      <c r="H75" s="32" t="s">
        <v>58</v>
      </c>
      <c r="I75" s="27">
        <v>3</v>
      </c>
      <c r="J75" s="23"/>
      <c r="K75" s="24"/>
      <c r="L75" s="25"/>
      <c r="M75" s="24"/>
    </row>
    <row r="76" spans="1:13" ht="25.5">
      <c r="A76" s="67">
        <v>71</v>
      </c>
      <c r="B76" s="29"/>
      <c r="C76" s="29"/>
      <c r="D76" s="32" t="s">
        <v>1093</v>
      </c>
      <c r="E76" s="32" t="s">
        <v>1094</v>
      </c>
      <c r="F76" s="32" t="s">
        <v>71</v>
      </c>
      <c r="G76" s="32" t="s">
        <v>1095</v>
      </c>
      <c r="H76" s="32" t="s">
        <v>58</v>
      </c>
      <c r="I76" s="37">
        <v>13</v>
      </c>
      <c r="J76" s="23"/>
      <c r="K76" s="24"/>
      <c r="L76" s="25"/>
      <c r="M76" s="24"/>
    </row>
    <row r="77" spans="1:13">
      <c r="A77" s="67">
        <v>72</v>
      </c>
      <c r="B77" s="29"/>
      <c r="C77" s="29"/>
      <c r="D77" s="32" t="s">
        <v>1096</v>
      </c>
      <c r="E77" s="32" t="s">
        <v>1097</v>
      </c>
      <c r="F77" s="32" t="s">
        <v>71</v>
      </c>
      <c r="G77" s="32" t="s">
        <v>1098</v>
      </c>
      <c r="H77" s="32" t="s">
        <v>84</v>
      </c>
      <c r="I77" s="37">
        <v>300</v>
      </c>
      <c r="J77" s="23"/>
      <c r="K77" s="24"/>
      <c r="L77" s="25"/>
      <c r="M77" s="24"/>
    </row>
    <row r="78" spans="1:13">
      <c r="A78" s="67">
        <v>73</v>
      </c>
      <c r="B78" s="31"/>
      <c r="C78" s="31"/>
      <c r="D78" s="32" t="s">
        <v>658</v>
      </c>
      <c r="E78" s="32" t="s">
        <v>659</v>
      </c>
      <c r="F78" s="32" t="s">
        <v>143</v>
      </c>
      <c r="G78" s="32" t="s">
        <v>334</v>
      </c>
      <c r="H78" s="32" t="s">
        <v>400</v>
      </c>
      <c r="I78" s="22">
        <v>1900</v>
      </c>
      <c r="J78" s="23"/>
      <c r="K78" s="24"/>
      <c r="L78" s="25"/>
      <c r="M78" s="24"/>
    </row>
    <row r="79" spans="1:13" ht="25.5">
      <c r="A79" s="67">
        <v>74</v>
      </c>
      <c r="B79" s="29"/>
      <c r="C79" s="29"/>
      <c r="D79" s="32" t="s">
        <v>1099</v>
      </c>
      <c r="E79" s="32" t="s">
        <v>1100</v>
      </c>
      <c r="F79" s="32" t="s">
        <v>71</v>
      </c>
      <c r="G79" s="32" t="s">
        <v>338</v>
      </c>
      <c r="H79" s="32" t="s">
        <v>58</v>
      </c>
      <c r="I79" s="22">
        <v>40</v>
      </c>
      <c r="J79" s="23"/>
      <c r="K79" s="24"/>
      <c r="L79" s="25"/>
      <c r="M79" s="24"/>
    </row>
    <row r="80" spans="1:13">
      <c r="A80" s="67">
        <v>75</v>
      </c>
      <c r="B80" s="36"/>
      <c r="C80" s="36"/>
      <c r="D80" s="23" t="s">
        <v>1101</v>
      </c>
      <c r="E80" s="23" t="s">
        <v>1102</v>
      </c>
      <c r="F80" s="23" t="s">
        <v>1103</v>
      </c>
      <c r="G80" s="23" t="s">
        <v>1104</v>
      </c>
      <c r="H80" s="23" t="s">
        <v>279</v>
      </c>
      <c r="I80" s="22">
        <v>6</v>
      </c>
      <c r="J80" s="23"/>
      <c r="K80" s="24"/>
      <c r="L80" s="25"/>
      <c r="M80" s="24"/>
    </row>
    <row r="81" spans="1:13" ht="25.5">
      <c r="A81" s="67">
        <v>76</v>
      </c>
      <c r="B81" s="84"/>
      <c r="C81" s="84"/>
      <c r="D81" s="49" t="s">
        <v>1101</v>
      </c>
      <c r="E81" s="49" t="s">
        <v>1102</v>
      </c>
      <c r="F81" s="48" t="s">
        <v>1085</v>
      </c>
      <c r="G81" s="48" t="s">
        <v>973</v>
      </c>
      <c r="H81" s="48" t="s">
        <v>66</v>
      </c>
      <c r="I81" s="22">
        <v>10</v>
      </c>
      <c r="J81" s="23"/>
      <c r="K81" s="24"/>
      <c r="L81" s="25"/>
      <c r="M81" s="24"/>
    </row>
    <row r="82" spans="1:13" ht="25.5">
      <c r="A82" s="67">
        <v>77</v>
      </c>
      <c r="B82" s="29"/>
      <c r="C82" s="29"/>
      <c r="D82" s="32" t="s">
        <v>1105</v>
      </c>
      <c r="E82" s="32" t="s">
        <v>1106</v>
      </c>
      <c r="F82" s="32" t="s">
        <v>71</v>
      </c>
      <c r="G82" s="32" t="s">
        <v>676</v>
      </c>
      <c r="H82" s="32" t="s">
        <v>58</v>
      </c>
      <c r="I82" s="27">
        <v>30</v>
      </c>
      <c r="J82" s="23"/>
      <c r="K82" s="24"/>
      <c r="L82" s="25"/>
      <c r="M82" s="24"/>
    </row>
    <row r="83" spans="1:13" ht="25.5">
      <c r="A83" s="67">
        <v>78</v>
      </c>
      <c r="B83" s="29"/>
      <c r="C83" s="29"/>
      <c r="D83" s="32" t="s">
        <v>1105</v>
      </c>
      <c r="E83" s="32" t="s">
        <v>1106</v>
      </c>
      <c r="F83" s="32" t="s">
        <v>29</v>
      </c>
      <c r="G83" s="32" t="s">
        <v>123</v>
      </c>
      <c r="H83" s="32" t="s">
        <v>53</v>
      </c>
      <c r="I83" s="22">
        <v>2</v>
      </c>
      <c r="J83" s="23"/>
      <c r="K83" s="24"/>
      <c r="L83" s="25"/>
      <c r="M83" s="24"/>
    </row>
    <row r="84" spans="1:13">
      <c r="A84" s="67">
        <v>79</v>
      </c>
      <c r="B84" s="29"/>
      <c r="C84" s="29"/>
      <c r="D84" s="32" t="s">
        <v>1107</v>
      </c>
      <c r="E84" s="32" t="s">
        <v>1108</v>
      </c>
      <c r="F84" s="32" t="s">
        <v>29</v>
      </c>
      <c r="G84" s="23" t="s">
        <v>1109</v>
      </c>
      <c r="H84" s="23" t="s">
        <v>66</v>
      </c>
      <c r="I84" s="35">
        <v>15</v>
      </c>
      <c r="J84" s="23"/>
      <c r="K84" s="24"/>
      <c r="L84" s="25"/>
      <c r="M84" s="24"/>
    </row>
    <row r="85" spans="1:13" ht="25.5">
      <c r="A85" s="67">
        <v>80</v>
      </c>
      <c r="B85" s="85"/>
      <c r="C85" s="85"/>
      <c r="D85" s="48" t="s">
        <v>1107</v>
      </c>
      <c r="E85" s="48" t="s">
        <v>1108</v>
      </c>
      <c r="F85" s="48" t="s">
        <v>1110</v>
      </c>
      <c r="G85" s="118" t="s">
        <v>1111</v>
      </c>
      <c r="H85" s="118" t="s">
        <v>1112</v>
      </c>
      <c r="I85" s="27">
        <v>40</v>
      </c>
      <c r="J85" s="23"/>
      <c r="K85" s="24"/>
      <c r="L85" s="25"/>
      <c r="M85" s="24"/>
    </row>
    <row r="86" spans="1:13" ht="25.5">
      <c r="A86" s="67">
        <v>81</v>
      </c>
      <c r="B86" s="33"/>
      <c r="C86" s="33"/>
      <c r="D86" s="26" t="s">
        <v>1113</v>
      </c>
      <c r="E86" s="26" t="s">
        <v>714</v>
      </c>
      <c r="F86" s="26" t="s">
        <v>143</v>
      </c>
      <c r="G86" s="26" t="s">
        <v>1114</v>
      </c>
      <c r="H86" s="26" t="s">
        <v>58</v>
      </c>
      <c r="I86" s="22">
        <v>220</v>
      </c>
      <c r="J86" s="23"/>
      <c r="K86" s="24"/>
      <c r="L86" s="25"/>
      <c r="M86" s="24"/>
    </row>
    <row r="87" spans="1:13" ht="25.5">
      <c r="A87" s="67">
        <v>82</v>
      </c>
      <c r="B87" s="29"/>
      <c r="C87" s="29"/>
      <c r="D87" s="32" t="s">
        <v>1115</v>
      </c>
      <c r="E87" s="32" t="s">
        <v>743</v>
      </c>
      <c r="F87" s="32" t="s">
        <v>29</v>
      </c>
      <c r="G87" s="32" t="s">
        <v>838</v>
      </c>
      <c r="H87" s="32" t="s">
        <v>66</v>
      </c>
      <c r="I87" s="37">
        <v>1</v>
      </c>
      <c r="J87" s="23"/>
      <c r="K87" s="24"/>
      <c r="L87" s="25"/>
      <c r="M87" s="24"/>
    </row>
    <row r="88" spans="1:13" ht="25.5">
      <c r="A88" s="67">
        <v>83</v>
      </c>
      <c r="B88" s="29"/>
      <c r="C88" s="29"/>
      <c r="D88" s="32" t="s">
        <v>1116</v>
      </c>
      <c r="E88" s="32" t="s">
        <v>1117</v>
      </c>
      <c r="F88" s="37" t="s">
        <v>143</v>
      </c>
      <c r="G88" s="32" t="s">
        <v>1064</v>
      </c>
      <c r="H88" s="32" t="s">
        <v>84</v>
      </c>
      <c r="I88" s="37">
        <v>100</v>
      </c>
      <c r="J88" s="23"/>
      <c r="K88" s="24"/>
      <c r="L88" s="25"/>
      <c r="M88" s="24"/>
    </row>
    <row r="89" spans="1:13">
      <c r="A89" s="67">
        <v>84</v>
      </c>
      <c r="B89" s="29"/>
      <c r="C89" s="29"/>
      <c r="D89" s="32" t="s">
        <v>1118</v>
      </c>
      <c r="E89" s="32" t="s">
        <v>1119</v>
      </c>
      <c r="F89" s="32" t="s">
        <v>29</v>
      </c>
      <c r="G89" s="32" t="s">
        <v>123</v>
      </c>
      <c r="H89" s="32" t="s">
        <v>48</v>
      </c>
      <c r="I89" s="22">
        <v>3</v>
      </c>
      <c r="J89" s="23"/>
      <c r="K89" s="24"/>
      <c r="L89" s="25"/>
      <c r="M89" s="24"/>
    </row>
    <row r="90" spans="1:13">
      <c r="A90" s="67">
        <v>85</v>
      </c>
      <c r="B90" s="29"/>
      <c r="C90" s="29"/>
      <c r="D90" s="32" t="s">
        <v>1118</v>
      </c>
      <c r="E90" s="32" t="s">
        <v>1119</v>
      </c>
      <c r="F90" s="32" t="s">
        <v>29</v>
      </c>
      <c r="G90" s="32" t="s">
        <v>334</v>
      </c>
      <c r="H90" s="32" t="s">
        <v>48</v>
      </c>
      <c r="I90" s="22">
        <v>3</v>
      </c>
      <c r="J90" s="23"/>
      <c r="K90" s="24"/>
      <c r="L90" s="25"/>
      <c r="M90" s="24"/>
    </row>
    <row r="91" spans="1:13">
      <c r="A91" s="67">
        <v>86</v>
      </c>
      <c r="B91" s="85"/>
      <c r="C91" s="85"/>
      <c r="D91" s="48" t="s">
        <v>1120</v>
      </c>
      <c r="E91" s="48" t="s">
        <v>1119</v>
      </c>
      <c r="F91" s="48" t="s">
        <v>71</v>
      </c>
      <c r="G91" s="48" t="s">
        <v>197</v>
      </c>
      <c r="H91" s="48" t="s">
        <v>58</v>
      </c>
      <c r="I91" s="22">
        <v>1</v>
      </c>
      <c r="J91" s="23"/>
      <c r="K91" s="24"/>
      <c r="L91" s="25"/>
      <c r="M91" s="24"/>
    </row>
    <row r="92" spans="1:13">
      <c r="A92" s="67">
        <v>87</v>
      </c>
      <c r="B92" s="29"/>
      <c r="C92" s="29"/>
      <c r="D92" s="32" t="s">
        <v>1121</v>
      </c>
      <c r="E92" s="32" t="s">
        <v>773</v>
      </c>
      <c r="F92" s="32" t="s">
        <v>71</v>
      </c>
      <c r="G92" s="32" t="s">
        <v>644</v>
      </c>
      <c r="H92" s="32" t="s">
        <v>58</v>
      </c>
      <c r="I92" s="37">
        <v>5</v>
      </c>
      <c r="J92" s="23"/>
      <c r="K92" s="24"/>
      <c r="L92" s="25"/>
      <c r="M92" s="24"/>
    </row>
    <row r="93" spans="1:13" ht="25.5">
      <c r="A93" s="67">
        <v>88</v>
      </c>
      <c r="B93" s="29"/>
      <c r="C93" s="29"/>
      <c r="D93" s="23" t="s">
        <v>1122</v>
      </c>
      <c r="E93" s="32" t="s">
        <v>1123</v>
      </c>
      <c r="F93" s="32" t="s">
        <v>181</v>
      </c>
      <c r="G93" s="32" t="s">
        <v>123</v>
      </c>
      <c r="H93" s="32" t="s">
        <v>1124</v>
      </c>
      <c r="I93" s="37">
        <v>10</v>
      </c>
      <c r="J93" s="23"/>
      <c r="K93" s="24"/>
      <c r="L93" s="25"/>
      <c r="M93" s="24"/>
    </row>
    <row r="94" spans="1:13" ht="25.5">
      <c r="A94" s="67">
        <v>89</v>
      </c>
      <c r="B94" s="84"/>
      <c r="C94" s="84"/>
      <c r="D94" s="49" t="s">
        <v>1122</v>
      </c>
      <c r="E94" s="48" t="s">
        <v>1123</v>
      </c>
      <c r="F94" s="48" t="s">
        <v>29</v>
      </c>
      <c r="G94" s="49" t="s">
        <v>80</v>
      </c>
      <c r="H94" s="49" t="s">
        <v>1125</v>
      </c>
      <c r="I94" s="37">
        <v>5</v>
      </c>
      <c r="J94" s="23"/>
      <c r="K94" s="24"/>
      <c r="L94" s="25"/>
      <c r="M94" s="24"/>
    </row>
    <row r="95" spans="1:13" ht="38.25">
      <c r="A95" s="67">
        <v>90</v>
      </c>
      <c r="B95" s="85"/>
      <c r="C95" s="85"/>
      <c r="D95" s="48" t="s">
        <v>1126</v>
      </c>
      <c r="E95" s="48" t="s">
        <v>1127</v>
      </c>
      <c r="F95" s="48" t="s">
        <v>71</v>
      </c>
      <c r="G95" s="48" t="s">
        <v>1128</v>
      </c>
      <c r="H95" s="48" t="s">
        <v>58</v>
      </c>
      <c r="I95" s="37">
        <v>10</v>
      </c>
      <c r="J95" s="23"/>
      <c r="K95" s="24"/>
      <c r="L95" s="25"/>
      <c r="M95" s="24"/>
    </row>
    <row r="96" spans="1:13" ht="25.5">
      <c r="A96" s="67">
        <v>91</v>
      </c>
      <c r="B96" s="29"/>
      <c r="C96" s="29"/>
      <c r="D96" s="32" t="s">
        <v>1129</v>
      </c>
      <c r="E96" s="32" t="s">
        <v>1130</v>
      </c>
      <c r="F96" s="32" t="s">
        <v>71</v>
      </c>
      <c r="G96" s="32" t="s">
        <v>1131</v>
      </c>
      <c r="H96" s="32" t="s">
        <v>36</v>
      </c>
      <c r="I96" s="37">
        <v>25</v>
      </c>
      <c r="J96" s="23"/>
      <c r="K96" s="24"/>
      <c r="L96" s="25"/>
      <c r="M96" s="24"/>
    </row>
    <row r="97" spans="1:13" ht="25.5">
      <c r="A97" s="67">
        <v>92</v>
      </c>
      <c r="B97" s="29"/>
      <c r="C97" s="29"/>
      <c r="D97" s="32" t="s">
        <v>1132</v>
      </c>
      <c r="E97" s="32" t="s">
        <v>1130</v>
      </c>
      <c r="F97" s="32" t="s">
        <v>981</v>
      </c>
      <c r="G97" s="32" t="s">
        <v>1133</v>
      </c>
      <c r="H97" s="32" t="s">
        <v>36</v>
      </c>
      <c r="I97" s="37">
        <v>25</v>
      </c>
      <c r="J97" s="23"/>
      <c r="K97" s="24"/>
      <c r="L97" s="25"/>
      <c r="M97" s="24"/>
    </row>
    <row r="98" spans="1:13" ht="25.5">
      <c r="A98" s="67">
        <v>93</v>
      </c>
      <c r="B98" s="85"/>
      <c r="C98" s="85"/>
      <c r="D98" s="48" t="s">
        <v>1134</v>
      </c>
      <c r="E98" s="48" t="s">
        <v>1135</v>
      </c>
      <c r="F98" s="48" t="s">
        <v>1136</v>
      </c>
      <c r="G98" s="119" t="s">
        <v>1137</v>
      </c>
      <c r="H98" s="48" t="s">
        <v>648</v>
      </c>
      <c r="I98" s="37">
        <v>20</v>
      </c>
      <c r="J98" s="23"/>
      <c r="K98" s="24"/>
      <c r="L98" s="25"/>
      <c r="M98" s="24"/>
    </row>
    <row r="99" spans="1:13">
      <c r="A99" s="67">
        <v>94</v>
      </c>
      <c r="B99" s="20"/>
      <c r="C99" s="20"/>
      <c r="D99" s="26" t="s">
        <v>1138</v>
      </c>
      <c r="E99" s="26" t="s">
        <v>1139</v>
      </c>
      <c r="F99" s="26" t="s">
        <v>29</v>
      </c>
      <c r="G99" s="26" t="s">
        <v>334</v>
      </c>
      <c r="H99" s="26" t="s">
        <v>114</v>
      </c>
      <c r="I99" s="37">
        <v>40</v>
      </c>
      <c r="J99" s="23"/>
      <c r="K99" s="24"/>
      <c r="L99" s="25"/>
      <c r="M99" s="24"/>
    </row>
    <row r="100" spans="1:13">
      <c r="A100" s="67">
        <v>95</v>
      </c>
      <c r="B100" s="20"/>
      <c r="C100" s="20"/>
      <c r="D100" s="26" t="s">
        <v>1140</v>
      </c>
      <c r="E100" s="26" t="s">
        <v>1139</v>
      </c>
      <c r="F100" s="26" t="s">
        <v>181</v>
      </c>
      <c r="G100" s="26" t="s">
        <v>336</v>
      </c>
      <c r="H100" s="26" t="s">
        <v>114</v>
      </c>
      <c r="I100" s="37">
        <v>60</v>
      </c>
      <c r="J100" s="23"/>
      <c r="K100" s="24"/>
      <c r="L100" s="25"/>
      <c r="M100" s="24"/>
    </row>
    <row r="101" spans="1:13">
      <c r="A101" s="67">
        <v>96</v>
      </c>
      <c r="B101" s="36"/>
      <c r="C101" s="36"/>
      <c r="D101" s="23" t="s">
        <v>1141</v>
      </c>
      <c r="E101" s="32" t="s">
        <v>1142</v>
      </c>
      <c r="F101" s="23" t="s">
        <v>1143</v>
      </c>
      <c r="G101" s="23" t="s">
        <v>87</v>
      </c>
      <c r="H101" s="23" t="s">
        <v>53</v>
      </c>
      <c r="I101" s="37">
        <v>25</v>
      </c>
      <c r="J101" s="23"/>
      <c r="K101" s="24"/>
      <c r="L101" s="25"/>
      <c r="M101" s="24"/>
    </row>
    <row r="102" spans="1:13" ht="25.5">
      <c r="A102" s="67">
        <v>97</v>
      </c>
      <c r="B102" s="29"/>
      <c r="C102" s="29"/>
      <c r="D102" s="32" t="s">
        <v>1144</v>
      </c>
      <c r="E102" s="32" t="s">
        <v>1142</v>
      </c>
      <c r="F102" s="32" t="s">
        <v>582</v>
      </c>
      <c r="G102" s="32" t="s">
        <v>47</v>
      </c>
      <c r="H102" s="32" t="s">
        <v>206</v>
      </c>
      <c r="I102" s="37">
        <v>12</v>
      </c>
      <c r="J102" s="23"/>
      <c r="K102" s="24"/>
      <c r="L102" s="25"/>
      <c r="M102" s="24"/>
    </row>
    <row r="103" spans="1:13" ht="25.5">
      <c r="A103" s="67">
        <v>98</v>
      </c>
      <c r="B103" s="36"/>
      <c r="C103" s="36"/>
      <c r="D103" s="23" t="s">
        <v>1145</v>
      </c>
      <c r="E103" s="32" t="s">
        <v>1142</v>
      </c>
      <c r="F103" s="32" t="s">
        <v>71</v>
      </c>
      <c r="G103" s="23" t="s">
        <v>820</v>
      </c>
      <c r="H103" s="23" t="s">
        <v>1146</v>
      </c>
      <c r="I103" s="37">
        <v>130</v>
      </c>
      <c r="J103" s="23"/>
      <c r="K103" s="24"/>
      <c r="L103" s="25"/>
      <c r="M103" s="24"/>
    </row>
    <row r="104" spans="1:13">
      <c r="A104" s="67">
        <v>99</v>
      </c>
      <c r="B104" s="36"/>
      <c r="C104" s="36"/>
      <c r="D104" s="23" t="s">
        <v>1147</v>
      </c>
      <c r="E104" s="32" t="s">
        <v>1142</v>
      </c>
      <c r="F104" s="32" t="s">
        <v>71</v>
      </c>
      <c r="G104" s="23" t="s">
        <v>459</v>
      </c>
      <c r="H104" s="23" t="s">
        <v>1146</v>
      </c>
      <c r="I104" s="37">
        <v>110</v>
      </c>
      <c r="J104" s="23"/>
      <c r="K104" s="24"/>
      <c r="L104" s="25"/>
      <c r="M104" s="24"/>
    </row>
    <row r="105" spans="1:13" ht="25.5">
      <c r="A105" s="67">
        <v>100</v>
      </c>
      <c r="B105" s="85"/>
      <c r="C105" s="85"/>
      <c r="D105" s="48" t="s">
        <v>1148</v>
      </c>
      <c r="E105" s="48" t="s">
        <v>1149</v>
      </c>
      <c r="F105" s="48" t="s">
        <v>29</v>
      </c>
      <c r="G105" s="48" t="s">
        <v>1150</v>
      </c>
      <c r="H105" s="48" t="s">
        <v>21</v>
      </c>
      <c r="I105" s="37">
        <v>70</v>
      </c>
      <c r="J105" s="23"/>
      <c r="K105" s="24"/>
      <c r="L105" s="25"/>
      <c r="M105" s="24"/>
    </row>
    <row r="106" spans="1:13">
      <c r="A106" s="67">
        <v>101</v>
      </c>
      <c r="B106" s="29"/>
      <c r="C106" s="29"/>
      <c r="D106" s="32" t="s">
        <v>1151</v>
      </c>
      <c r="E106" s="32" t="s">
        <v>1152</v>
      </c>
      <c r="F106" s="32" t="s">
        <v>833</v>
      </c>
      <c r="G106" s="32" t="s">
        <v>695</v>
      </c>
      <c r="H106" s="32" t="s">
        <v>1153</v>
      </c>
      <c r="I106" s="37">
        <v>3</v>
      </c>
      <c r="J106" s="23"/>
      <c r="K106" s="24"/>
      <c r="L106" s="25"/>
      <c r="M106" s="24"/>
    </row>
    <row r="107" spans="1:13">
      <c r="A107" s="67">
        <v>102</v>
      </c>
      <c r="B107" s="29"/>
      <c r="C107" s="29"/>
      <c r="D107" s="32" t="s">
        <v>1154</v>
      </c>
      <c r="E107" s="32" t="s">
        <v>1155</v>
      </c>
      <c r="F107" s="32" t="s">
        <v>29</v>
      </c>
      <c r="G107" s="32" t="s">
        <v>336</v>
      </c>
      <c r="H107" s="32" t="s">
        <v>1125</v>
      </c>
      <c r="I107" s="37">
        <v>20</v>
      </c>
      <c r="J107" s="23"/>
      <c r="K107" s="24"/>
      <c r="L107" s="25"/>
      <c r="M107" s="24"/>
    </row>
    <row r="108" spans="1:13" ht="25.5">
      <c r="A108" s="67">
        <v>103</v>
      </c>
      <c r="B108" s="36"/>
      <c r="C108" s="36"/>
      <c r="D108" s="23" t="s">
        <v>1156</v>
      </c>
      <c r="E108" s="23" t="s">
        <v>859</v>
      </c>
      <c r="F108" s="32" t="s">
        <v>29</v>
      </c>
      <c r="G108" s="23" t="s">
        <v>334</v>
      </c>
      <c r="H108" s="23" t="s">
        <v>53</v>
      </c>
      <c r="I108" s="37">
        <v>1</v>
      </c>
      <c r="J108" s="23"/>
      <c r="K108" s="24"/>
      <c r="L108" s="25"/>
      <c r="M108" s="24"/>
    </row>
    <row r="109" spans="1:13" ht="25.5">
      <c r="A109" s="67">
        <v>104</v>
      </c>
      <c r="B109" s="36"/>
      <c r="C109" s="36"/>
      <c r="D109" s="23" t="s">
        <v>1156</v>
      </c>
      <c r="E109" s="23" t="s">
        <v>859</v>
      </c>
      <c r="F109" s="32" t="s">
        <v>29</v>
      </c>
      <c r="G109" s="23" t="s">
        <v>336</v>
      </c>
      <c r="H109" s="23" t="s">
        <v>253</v>
      </c>
      <c r="I109" s="22">
        <v>1</v>
      </c>
      <c r="J109" s="23"/>
      <c r="K109" s="24"/>
      <c r="L109" s="25"/>
      <c r="M109" s="24"/>
    </row>
    <row r="110" spans="1:13" ht="25.5">
      <c r="A110" s="67">
        <v>105</v>
      </c>
      <c r="B110" s="36"/>
      <c r="C110" s="36"/>
      <c r="D110" s="23" t="s">
        <v>1156</v>
      </c>
      <c r="E110" s="23" t="s">
        <v>859</v>
      </c>
      <c r="F110" s="32" t="s">
        <v>29</v>
      </c>
      <c r="G110" s="23" t="s">
        <v>861</v>
      </c>
      <c r="H110" s="23" t="s">
        <v>253</v>
      </c>
      <c r="I110" s="22">
        <v>1</v>
      </c>
      <c r="J110" s="23"/>
      <c r="K110" s="24"/>
      <c r="L110" s="25"/>
      <c r="M110" s="24"/>
    </row>
    <row r="111" spans="1:13">
      <c r="A111" s="120" t="s">
        <v>155</v>
      </c>
      <c r="B111" s="38" t="s">
        <v>155</v>
      </c>
      <c r="C111" s="38"/>
      <c r="D111" s="39" t="s">
        <v>155</v>
      </c>
      <c r="E111" s="40" t="s">
        <v>156</v>
      </c>
      <c r="F111" s="39" t="s">
        <v>155</v>
      </c>
      <c r="G111" s="39" t="s">
        <v>155</v>
      </c>
      <c r="H111" s="39" t="s">
        <v>155</v>
      </c>
      <c r="I111" s="41" t="s">
        <v>155</v>
      </c>
      <c r="J111" s="41" t="s">
        <v>155</v>
      </c>
      <c r="K111" s="41">
        <f>SUM(K6:K110)</f>
        <v>0</v>
      </c>
      <c r="L111" s="41" t="s">
        <v>155</v>
      </c>
      <c r="M111" s="41">
        <f>SUM(M6:M110)</f>
        <v>0</v>
      </c>
    </row>
    <row r="113" spans="3:3">
      <c r="C113" s="42" t="s">
        <v>157</v>
      </c>
    </row>
    <row r="114" spans="3:3">
      <c r="C114" s="42" t="s">
        <v>158</v>
      </c>
    </row>
    <row r="115" spans="3:3">
      <c r="C115" s="42" t="s">
        <v>159</v>
      </c>
    </row>
    <row r="116" spans="3:3">
      <c r="C116" s="42" t="s">
        <v>160</v>
      </c>
    </row>
    <row r="117" spans="3:3">
      <c r="C117" s="42" t="s">
        <v>161</v>
      </c>
    </row>
    <row r="118" spans="3:3">
      <c r="C118" s="43" t="s">
        <v>162</v>
      </c>
    </row>
    <row r="119" spans="3:3">
      <c r="C119" s="43" t="s">
        <v>163</v>
      </c>
    </row>
    <row r="120" spans="3:3">
      <c r="C120" s="42" t="s">
        <v>164</v>
      </c>
    </row>
  </sheetData>
  <autoFilter ref="A5:M111">
    <sortState ref="A6:M111">
      <sortCondition ref="A6:A111"/>
    </sortState>
  </autoFilter>
  <conditionalFormatting sqref="I19:I21 I101:I102 I39:I41 I43:I85 I23:I25 I5:I17 I27:I36 I87:I99 I111:I1048576">
    <cfRule type="cellIs" dxfId="104" priority="2" operator="lessThan">
      <formula>0</formula>
    </cfRule>
    <cfRule type="cellIs" dxfId="103" priority="3" operator="lessThan">
      <formula>0</formula>
    </cfRule>
  </conditionalFormatting>
  <conditionalFormatting sqref="I22">
    <cfRule type="cellIs" dxfId="102" priority="4" operator="lessThan">
      <formula>0</formula>
    </cfRule>
    <cfRule type="cellIs" dxfId="101" priority="5" operator="lessThan">
      <formula>0</formula>
    </cfRule>
  </conditionalFormatting>
  <conditionalFormatting sqref="I26">
    <cfRule type="cellIs" dxfId="100" priority="6" operator="lessThan">
      <formula>0</formula>
    </cfRule>
    <cfRule type="cellIs" dxfId="99" priority="7" operator="lessThan">
      <formula>0</formula>
    </cfRule>
  </conditionalFormatting>
  <conditionalFormatting sqref="I42">
    <cfRule type="cellIs" dxfId="98" priority="8" operator="lessThan">
      <formula>0</formula>
    </cfRule>
    <cfRule type="cellIs" dxfId="97" priority="9" operator="lessThan">
      <formula>0</formula>
    </cfRule>
  </conditionalFormatting>
  <conditionalFormatting sqref="I100">
    <cfRule type="cellIs" dxfId="96" priority="10" operator="lessThan">
      <formula>0</formula>
    </cfRule>
    <cfRule type="cellIs" dxfId="95" priority="11" operator="lessThan">
      <formula>0</formula>
    </cfRule>
  </conditionalFormatting>
  <conditionalFormatting sqref="I37:I38">
    <cfRule type="cellIs" dxfId="94" priority="12" operator="lessThan">
      <formula>0</formula>
    </cfRule>
    <cfRule type="cellIs" dxfId="93" priority="13" operator="lessThan">
      <formula>0</formula>
    </cfRule>
  </conditionalFormatting>
  <conditionalFormatting sqref="I86">
    <cfRule type="cellIs" dxfId="92" priority="14" operator="lessThan">
      <formula>0</formula>
    </cfRule>
    <cfRule type="cellIs" dxfId="91" priority="15" operator="lessThan">
      <formula>0</formula>
    </cfRule>
  </conditionalFormatting>
  <conditionalFormatting sqref="I103:I109">
    <cfRule type="cellIs" dxfId="90" priority="16" operator="lessThan">
      <formula>0</formula>
    </cfRule>
    <cfRule type="cellIs" dxfId="89" priority="17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portrait" horizontalDpi="300" verticalDpi="300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42"/>
  <sheetViews>
    <sheetView zoomScale="99" zoomScaleNormal="99" workbookViewId="0">
      <selection activeCell="L22" sqref="L22"/>
    </sheetView>
  </sheetViews>
  <sheetFormatPr defaultColWidth="22.140625" defaultRowHeight="15"/>
  <cols>
    <col min="1" max="1" width="5.140625" style="1" customWidth="1"/>
    <col min="2" max="3" width="6" style="1" customWidth="1"/>
    <col min="4" max="4" width="16.85546875" style="1" customWidth="1"/>
    <col min="5" max="5" width="13.85546875" style="10" customWidth="1"/>
    <col min="6" max="6" width="14.140625" style="1" customWidth="1"/>
    <col min="7" max="7" width="23.5703125" style="1" customWidth="1"/>
    <col min="8" max="8" width="9.42578125" style="1" customWidth="1"/>
    <col min="9" max="9" width="10.140625" style="6" customWidth="1"/>
    <col min="10" max="10" width="8.42578125" style="92" customWidth="1"/>
    <col min="11" max="11" width="12.85546875" style="89" customWidth="1"/>
    <col min="12" max="12" width="10.140625" style="1" customWidth="1"/>
    <col min="13" max="13" width="13.85546875" style="89" customWidth="1"/>
    <col min="14" max="1024" width="22.140625" style="1"/>
  </cols>
  <sheetData>
    <row r="1" spans="1:13">
      <c r="A1" s="6"/>
      <c r="B1" s="7" t="s">
        <v>0</v>
      </c>
      <c r="C1" s="6"/>
      <c r="D1" s="90"/>
      <c r="E1" s="1"/>
      <c r="J1" s="121" t="s">
        <v>1</v>
      </c>
    </row>
    <row r="2" spans="1:13">
      <c r="B2" s="6"/>
    </row>
    <row r="3" spans="1:13">
      <c r="A3" s="10"/>
      <c r="B3" s="7" t="s">
        <v>2</v>
      </c>
      <c r="C3" s="90" t="s">
        <v>1157</v>
      </c>
      <c r="D3" s="90"/>
      <c r="E3" s="90"/>
      <c r="F3" s="10"/>
      <c r="G3" s="10"/>
      <c r="H3" s="10"/>
      <c r="I3" s="90"/>
      <c r="K3" s="92"/>
      <c r="L3" s="10"/>
      <c r="M3" s="92"/>
    </row>
    <row r="4" spans="1:13">
      <c r="A4" s="10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3" s="6" customFormat="1" ht="76.5">
      <c r="A5" s="12" t="s">
        <v>4</v>
      </c>
      <c r="B5" s="13" t="s">
        <v>5</v>
      </c>
      <c r="C5" s="13" t="s">
        <v>6</v>
      </c>
      <c r="D5" s="93" t="s">
        <v>7</v>
      </c>
      <c r="E5" s="93" t="s">
        <v>8</v>
      </c>
      <c r="F5" s="93" t="s">
        <v>9</v>
      </c>
      <c r="G5" s="93" t="s">
        <v>10</v>
      </c>
      <c r="H5" s="94" t="s">
        <v>882</v>
      </c>
      <c r="I5" s="95" t="s">
        <v>883</v>
      </c>
      <c r="J5" s="97" t="s">
        <v>13</v>
      </c>
      <c r="K5" s="97" t="s">
        <v>14</v>
      </c>
      <c r="L5" s="93" t="s">
        <v>15</v>
      </c>
      <c r="M5" s="97" t="s">
        <v>16</v>
      </c>
    </row>
    <row r="6" spans="1:13">
      <c r="A6" s="67">
        <v>1</v>
      </c>
      <c r="B6" s="29"/>
      <c r="C6" s="29"/>
      <c r="D6" s="67" t="s">
        <v>1158</v>
      </c>
      <c r="E6" s="116" t="s">
        <v>1159</v>
      </c>
      <c r="F6" s="116" t="s">
        <v>143</v>
      </c>
      <c r="G6" s="67" t="s">
        <v>1160</v>
      </c>
      <c r="H6" s="67" t="s">
        <v>243</v>
      </c>
      <c r="I6" s="122">
        <v>2</v>
      </c>
      <c r="J6" s="123"/>
      <c r="K6" s="74"/>
      <c r="L6" s="70"/>
      <c r="M6" s="74"/>
    </row>
    <row r="7" spans="1:13">
      <c r="A7" s="67">
        <v>2</v>
      </c>
      <c r="B7" s="29"/>
      <c r="C7" s="29"/>
      <c r="D7" s="67" t="s">
        <v>1161</v>
      </c>
      <c r="E7" s="116" t="s">
        <v>1162</v>
      </c>
      <c r="F7" s="67" t="s">
        <v>71</v>
      </c>
      <c r="G7" s="67" t="s">
        <v>1163</v>
      </c>
      <c r="H7" s="67" t="s">
        <v>243</v>
      </c>
      <c r="I7" s="122">
        <v>62</v>
      </c>
      <c r="J7" s="123"/>
      <c r="K7" s="74"/>
      <c r="L7" s="70"/>
      <c r="M7" s="74"/>
    </row>
    <row r="8" spans="1:13" ht="25.5">
      <c r="A8" s="67">
        <v>3</v>
      </c>
      <c r="B8" s="29"/>
      <c r="C8" s="29"/>
      <c r="D8" s="67" t="s">
        <v>1164</v>
      </c>
      <c r="E8" s="116" t="s">
        <v>1162</v>
      </c>
      <c r="F8" s="67" t="s">
        <v>29</v>
      </c>
      <c r="G8" s="67" t="s">
        <v>186</v>
      </c>
      <c r="H8" s="67" t="s">
        <v>21</v>
      </c>
      <c r="I8" s="122">
        <v>3</v>
      </c>
      <c r="J8" s="123"/>
      <c r="K8" s="74"/>
      <c r="L8" s="70"/>
      <c r="M8" s="74"/>
    </row>
    <row r="9" spans="1:13" ht="25.5">
      <c r="A9" s="67">
        <v>4</v>
      </c>
      <c r="B9" s="29"/>
      <c r="C9" s="29"/>
      <c r="D9" s="67" t="s">
        <v>1165</v>
      </c>
      <c r="E9" s="116" t="s">
        <v>1166</v>
      </c>
      <c r="F9" s="67" t="s">
        <v>1016</v>
      </c>
      <c r="G9" s="67" t="s">
        <v>80</v>
      </c>
      <c r="H9" s="67" t="s">
        <v>475</v>
      </c>
      <c r="I9" s="72">
        <v>1</v>
      </c>
      <c r="J9" s="74"/>
      <c r="K9" s="74"/>
      <c r="L9" s="70"/>
      <c r="M9" s="74"/>
    </row>
    <row r="10" spans="1:13" ht="25.5">
      <c r="A10" s="67">
        <v>5</v>
      </c>
      <c r="B10" s="29"/>
      <c r="C10" s="29"/>
      <c r="D10" s="67" t="s">
        <v>1167</v>
      </c>
      <c r="E10" s="19" t="s">
        <v>1166</v>
      </c>
      <c r="F10" s="67" t="s">
        <v>34</v>
      </c>
      <c r="G10" s="67" t="s">
        <v>124</v>
      </c>
      <c r="H10" s="67" t="s">
        <v>21</v>
      </c>
      <c r="I10" s="68">
        <v>10</v>
      </c>
      <c r="J10" s="74"/>
      <c r="K10" s="74"/>
      <c r="L10" s="70"/>
      <c r="M10" s="74"/>
    </row>
    <row r="11" spans="1:13" ht="25.5">
      <c r="A11" s="67">
        <v>6</v>
      </c>
      <c r="B11" s="29"/>
      <c r="C11" s="29"/>
      <c r="D11" s="67" t="s">
        <v>1167</v>
      </c>
      <c r="E11" s="19" t="s">
        <v>1166</v>
      </c>
      <c r="F11" s="67" t="s">
        <v>34</v>
      </c>
      <c r="G11" s="67" t="s">
        <v>123</v>
      </c>
      <c r="H11" s="67" t="s">
        <v>21</v>
      </c>
      <c r="I11" s="68">
        <v>10</v>
      </c>
      <c r="J11" s="74"/>
      <c r="K11" s="74"/>
      <c r="L11" s="70"/>
      <c r="M11" s="74"/>
    </row>
    <row r="12" spans="1:13" ht="25.5">
      <c r="A12" s="67">
        <v>7</v>
      </c>
      <c r="B12" s="29"/>
      <c r="C12" s="29"/>
      <c r="D12" s="67" t="s">
        <v>1168</v>
      </c>
      <c r="E12" s="67" t="s">
        <v>1169</v>
      </c>
      <c r="F12" s="67" t="s">
        <v>1170</v>
      </c>
      <c r="G12" s="67" t="s">
        <v>1171</v>
      </c>
      <c r="H12" s="67" t="s">
        <v>58</v>
      </c>
      <c r="I12" s="122">
        <v>610</v>
      </c>
      <c r="J12" s="74"/>
      <c r="K12" s="74"/>
      <c r="L12" s="70"/>
      <c r="M12" s="74"/>
    </row>
    <row r="13" spans="1:13" ht="25.5">
      <c r="A13" s="67">
        <v>8</v>
      </c>
      <c r="B13" s="29"/>
      <c r="C13" s="29"/>
      <c r="D13" s="67" t="s">
        <v>1168</v>
      </c>
      <c r="E13" s="67" t="s">
        <v>1169</v>
      </c>
      <c r="F13" s="67" t="s">
        <v>1170</v>
      </c>
      <c r="G13" s="67" t="s">
        <v>1172</v>
      </c>
      <c r="H13" s="67" t="s">
        <v>58</v>
      </c>
      <c r="I13" s="68">
        <v>80</v>
      </c>
      <c r="J13" s="74"/>
      <c r="K13" s="74"/>
      <c r="L13" s="70"/>
      <c r="M13" s="74"/>
    </row>
    <row r="14" spans="1:13" ht="25.5">
      <c r="A14" s="67">
        <v>9</v>
      </c>
      <c r="B14" s="29"/>
      <c r="C14" s="29"/>
      <c r="D14" s="67" t="s">
        <v>1168</v>
      </c>
      <c r="E14" s="67" t="s">
        <v>1169</v>
      </c>
      <c r="F14" s="67" t="s">
        <v>1170</v>
      </c>
      <c r="G14" s="67" t="s">
        <v>1173</v>
      </c>
      <c r="H14" s="67" t="s">
        <v>58</v>
      </c>
      <c r="I14" s="68">
        <v>40</v>
      </c>
      <c r="J14" s="74"/>
      <c r="K14" s="74"/>
      <c r="L14" s="70"/>
      <c r="M14" s="74"/>
    </row>
    <row r="15" spans="1:13" ht="38.25">
      <c r="A15" s="67">
        <v>10</v>
      </c>
      <c r="B15" s="33"/>
      <c r="C15" s="33"/>
      <c r="D15" s="44" t="s">
        <v>1174</v>
      </c>
      <c r="E15" s="44" t="s">
        <v>494</v>
      </c>
      <c r="F15" s="44" t="s">
        <v>1175</v>
      </c>
      <c r="G15" s="44" t="s">
        <v>472</v>
      </c>
      <c r="H15" s="44" t="s">
        <v>475</v>
      </c>
      <c r="I15" s="68">
        <v>1</v>
      </c>
      <c r="J15" s="123"/>
      <c r="K15" s="74"/>
      <c r="L15" s="70"/>
      <c r="M15" s="74"/>
    </row>
    <row r="16" spans="1:13" ht="38.25">
      <c r="A16" s="67">
        <v>11</v>
      </c>
      <c r="B16" s="20"/>
      <c r="C16" s="20"/>
      <c r="D16" s="19" t="s">
        <v>1176</v>
      </c>
      <c r="E16" s="19" t="s">
        <v>494</v>
      </c>
      <c r="F16" s="19" t="s">
        <v>1175</v>
      </c>
      <c r="G16" s="68" t="s">
        <v>1177</v>
      </c>
      <c r="H16" s="19" t="s">
        <v>58</v>
      </c>
      <c r="I16" s="68">
        <v>1</v>
      </c>
      <c r="J16" s="123"/>
      <c r="K16" s="74"/>
      <c r="L16" s="70"/>
      <c r="M16" s="74"/>
    </row>
    <row r="17" spans="1:13" ht="38.25">
      <c r="A17" s="67">
        <v>12</v>
      </c>
      <c r="B17" s="20"/>
      <c r="C17" s="20"/>
      <c r="D17" s="19" t="s">
        <v>1178</v>
      </c>
      <c r="E17" s="19" t="s">
        <v>1179</v>
      </c>
      <c r="F17" s="19" t="s">
        <v>1175</v>
      </c>
      <c r="G17" s="19" t="s">
        <v>472</v>
      </c>
      <c r="H17" s="19" t="s">
        <v>475</v>
      </c>
      <c r="I17" s="122">
        <v>1</v>
      </c>
      <c r="J17" s="123"/>
      <c r="K17" s="74"/>
      <c r="L17" s="70"/>
      <c r="M17" s="74"/>
    </row>
    <row r="18" spans="1:13" ht="38.25">
      <c r="A18" s="67">
        <v>13</v>
      </c>
      <c r="B18" s="20"/>
      <c r="C18" s="20"/>
      <c r="D18" s="19" t="s">
        <v>1180</v>
      </c>
      <c r="E18" s="19" t="s">
        <v>489</v>
      </c>
      <c r="F18" s="19" t="s">
        <v>1175</v>
      </c>
      <c r="G18" s="19" t="s">
        <v>472</v>
      </c>
      <c r="H18" s="19" t="s">
        <v>58</v>
      </c>
      <c r="I18" s="68">
        <v>1</v>
      </c>
      <c r="J18" s="123"/>
      <c r="K18" s="74"/>
      <c r="L18" s="70"/>
      <c r="M18" s="74"/>
    </row>
    <row r="19" spans="1:13" ht="38.25">
      <c r="A19" s="67">
        <v>14</v>
      </c>
      <c r="B19" s="20"/>
      <c r="C19" s="20"/>
      <c r="D19" s="124" t="s">
        <v>1181</v>
      </c>
      <c r="E19" s="19" t="s">
        <v>1182</v>
      </c>
      <c r="F19" s="19" t="s">
        <v>1175</v>
      </c>
      <c r="G19" s="67" t="s">
        <v>472</v>
      </c>
      <c r="H19" s="67" t="s">
        <v>84</v>
      </c>
      <c r="I19" s="122">
        <v>1</v>
      </c>
      <c r="J19" s="123"/>
      <c r="K19" s="74"/>
      <c r="L19" s="70"/>
      <c r="M19" s="74"/>
    </row>
    <row r="20" spans="1:13" ht="38.25">
      <c r="A20" s="67">
        <v>15</v>
      </c>
      <c r="B20" s="20"/>
      <c r="C20" s="20"/>
      <c r="D20" s="124" t="s">
        <v>1183</v>
      </c>
      <c r="E20" s="19" t="s">
        <v>1182</v>
      </c>
      <c r="F20" s="19" t="s">
        <v>1175</v>
      </c>
      <c r="G20" s="67" t="s">
        <v>472</v>
      </c>
      <c r="H20" s="67" t="s">
        <v>84</v>
      </c>
      <c r="I20" s="122">
        <v>1</v>
      </c>
      <c r="J20" s="123"/>
      <c r="K20" s="74"/>
      <c r="L20" s="70"/>
      <c r="M20" s="74"/>
    </row>
    <row r="21" spans="1:13" ht="38.25">
      <c r="A21" s="67">
        <v>16</v>
      </c>
      <c r="B21" s="20"/>
      <c r="C21" s="20"/>
      <c r="D21" s="124" t="s">
        <v>1184</v>
      </c>
      <c r="E21" s="19" t="s">
        <v>1182</v>
      </c>
      <c r="F21" s="19" t="s">
        <v>1175</v>
      </c>
      <c r="G21" s="67" t="s">
        <v>472</v>
      </c>
      <c r="H21" s="67" t="s">
        <v>84</v>
      </c>
      <c r="I21" s="122">
        <v>1</v>
      </c>
      <c r="J21" s="123"/>
      <c r="K21" s="74"/>
      <c r="L21" s="70"/>
      <c r="M21" s="74"/>
    </row>
    <row r="22" spans="1:13" ht="25.5">
      <c r="A22" s="67">
        <v>17</v>
      </c>
      <c r="B22" s="85"/>
      <c r="C22" s="85"/>
      <c r="D22" s="125" t="s">
        <v>1185</v>
      </c>
      <c r="E22" s="126" t="s">
        <v>1186</v>
      </c>
      <c r="F22" s="125" t="s">
        <v>29</v>
      </c>
      <c r="G22" s="125" t="s">
        <v>47</v>
      </c>
      <c r="H22" s="125" t="s">
        <v>21</v>
      </c>
      <c r="I22" s="68">
        <v>1</v>
      </c>
      <c r="J22" s="123"/>
      <c r="K22" s="74"/>
      <c r="L22" s="70"/>
      <c r="M22" s="74"/>
    </row>
    <row r="23" spans="1:13">
      <c r="A23" s="67">
        <v>18</v>
      </c>
      <c r="B23" s="33"/>
      <c r="C23" s="33"/>
      <c r="D23" s="101" t="s">
        <v>1187</v>
      </c>
      <c r="E23" s="101" t="s">
        <v>1188</v>
      </c>
      <c r="F23" s="101" t="s">
        <v>577</v>
      </c>
      <c r="G23" s="101" t="s">
        <v>816</v>
      </c>
      <c r="H23" s="101" t="s">
        <v>21</v>
      </c>
      <c r="I23" s="68">
        <v>5</v>
      </c>
      <c r="J23" s="123"/>
      <c r="K23" s="74"/>
      <c r="L23" s="70"/>
      <c r="M23" s="74"/>
    </row>
    <row r="24" spans="1:13">
      <c r="A24" s="67">
        <v>19</v>
      </c>
      <c r="B24" s="20"/>
      <c r="C24" s="20"/>
      <c r="D24" s="99" t="s">
        <v>1187</v>
      </c>
      <c r="E24" s="99" t="s">
        <v>1188</v>
      </c>
      <c r="F24" s="99" t="s">
        <v>577</v>
      </c>
      <c r="G24" s="99" t="s">
        <v>1189</v>
      </c>
      <c r="H24" s="99" t="s">
        <v>21</v>
      </c>
      <c r="I24" s="68">
        <v>9</v>
      </c>
      <c r="J24" s="123"/>
      <c r="K24" s="74"/>
      <c r="L24" s="70"/>
      <c r="M24" s="74"/>
    </row>
    <row r="25" spans="1:13" ht="25.5">
      <c r="A25" s="67">
        <v>20</v>
      </c>
      <c r="B25" s="29"/>
      <c r="C25" s="29"/>
      <c r="D25" s="67" t="s">
        <v>1190</v>
      </c>
      <c r="E25" s="116" t="s">
        <v>1191</v>
      </c>
      <c r="F25" s="67" t="s">
        <v>29</v>
      </c>
      <c r="G25" s="67" t="s">
        <v>841</v>
      </c>
      <c r="H25" s="67" t="s">
        <v>114</v>
      </c>
      <c r="I25" s="122">
        <v>5</v>
      </c>
      <c r="J25" s="123"/>
      <c r="K25" s="74"/>
      <c r="L25" s="70"/>
      <c r="M25" s="74"/>
    </row>
    <row r="26" spans="1:13" ht="25.5">
      <c r="A26" s="67">
        <v>21</v>
      </c>
      <c r="B26" s="85"/>
      <c r="C26" s="85"/>
      <c r="D26" s="125" t="s">
        <v>1190</v>
      </c>
      <c r="E26" s="126" t="s">
        <v>1191</v>
      </c>
      <c r="F26" s="125" t="s">
        <v>29</v>
      </c>
      <c r="G26" s="125" t="s">
        <v>124</v>
      </c>
      <c r="H26" s="125" t="s">
        <v>1046</v>
      </c>
      <c r="I26" s="122">
        <v>25</v>
      </c>
      <c r="J26" s="123"/>
      <c r="K26" s="74"/>
      <c r="L26" s="70"/>
      <c r="M26" s="74"/>
    </row>
    <row r="27" spans="1:13" ht="25.5">
      <c r="A27" s="67">
        <v>22</v>
      </c>
      <c r="B27" s="29"/>
      <c r="C27" s="29"/>
      <c r="D27" s="67" t="s">
        <v>1190</v>
      </c>
      <c r="E27" s="116" t="s">
        <v>1191</v>
      </c>
      <c r="F27" s="67" t="s">
        <v>29</v>
      </c>
      <c r="G27" s="67" t="s">
        <v>123</v>
      </c>
      <c r="H27" s="67" t="s">
        <v>1046</v>
      </c>
      <c r="I27" s="122">
        <v>25</v>
      </c>
      <c r="J27" s="123"/>
      <c r="K27" s="74"/>
      <c r="L27" s="70"/>
      <c r="M27" s="74"/>
    </row>
    <row r="28" spans="1:13" ht="38.25">
      <c r="A28" s="67">
        <v>23</v>
      </c>
      <c r="B28" s="85"/>
      <c r="C28" s="85"/>
      <c r="D28" s="32" t="s">
        <v>1192</v>
      </c>
      <c r="E28" s="21" t="s">
        <v>1193</v>
      </c>
      <c r="F28" s="32" t="s">
        <v>653</v>
      </c>
      <c r="G28" s="32" t="s">
        <v>1194</v>
      </c>
      <c r="H28" s="32" t="s">
        <v>1195</v>
      </c>
      <c r="I28" s="22">
        <v>2</v>
      </c>
      <c r="J28" s="23"/>
      <c r="K28" s="74"/>
      <c r="L28" s="25"/>
      <c r="M28" s="74"/>
    </row>
    <row r="29" spans="1:13" ht="25.5">
      <c r="A29" s="67">
        <v>24</v>
      </c>
      <c r="B29" s="85"/>
      <c r="C29" s="85"/>
      <c r="D29" s="125" t="s">
        <v>1196</v>
      </c>
      <c r="E29" s="126" t="s">
        <v>1197</v>
      </c>
      <c r="F29" s="125" t="s">
        <v>1198</v>
      </c>
      <c r="G29" s="125" t="s">
        <v>973</v>
      </c>
      <c r="H29" s="125" t="s">
        <v>400</v>
      </c>
      <c r="I29" s="122">
        <v>10</v>
      </c>
      <c r="J29" s="123"/>
      <c r="K29" s="74"/>
      <c r="L29" s="70"/>
      <c r="M29" s="74"/>
    </row>
    <row r="30" spans="1:13" ht="25.5">
      <c r="A30" s="67">
        <v>25</v>
      </c>
      <c r="B30" s="29"/>
      <c r="C30" s="29"/>
      <c r="D30" s="67" t="s">
        <v>1199</v>
      </c>
      <c r="E30" s="19" t="s">
        <v>1200</v>
      </c>
      <c r="F30" s="67" t="s">
        <v>92</v>
      </c>
      <c r="G30" s="67" t="s">
        <v>1201</v>
      </c>
      <c r="H30" s="67" t="s">
        <v>1202</v>
      </c>
      <c r="I30" s="122">
        <v>28</v>
      </c>
      <c r="J30" s="123"/>
      <c r="K30" s="74"/>
      <c r="L30" s="70"/>
      <c r="M30" s="74"/>
    </row>
    <row r="31" spans="1:13" ht="38.25">
      <c r="A31" s="67">
        <v>26</v>
      </c>
      <c r="B31" s="29"/>
      <c r="C31" s="29"/>
      <c r="D31" s="32" t="s">
        <v>1203</v>
      </c>
      <c r="E31" s="21" t="s">
        <v>1204</v>
      </c>
      <c r="F31" s="32" t="s">
        <v>29</v>
      </c>
      <c r="G31" s="32" t="s">
        <v>1205</v>
      </c>
      <c r="H31" s="32" t="s">
        <v>21</v>
      </c>
      <c r="I31" s="37">
        <v>1</v>
      </c>
      <c r="J31" s="23"/>
      <c r="K31" s="74"/>
      <c r="L31" s="25"/>
      <c r="M31" s="74"/>
    </row>
    <row r="32" spans="1:13" ht="38.25">
      <c r="A32" s="67">
        <v>27</v>
      </c>
      <c r="B32" s="29"/>
      <c r="C32" s="29"/>
      <c r="D32" s="67" t="s">
        <v>1206</v>
      </c>
      <c r="E32" s="116" t="s">
        <v>1204</v>
      </c>
      <c r="F32" s="67" t="s">
        <v>29</v>
      </c>
      <c r="G32" s="67" t="s">
        <v>1207</v>
      </c>
      <c r="H32" s="67" t="s">
        <v>21</v>
      </c>
      <c r="I32" s="122">
        <v>2</v>
      </c>
      <c r="J32" s="123"/>
      <c r="K32" s="74"/>
      <c r="L32" s="70"/>
      <c r="M32" s="74"/>
    </row>
    <row r="33" spans="1:13">
      <c r="A33" s="38" t="s">
        <v>155</v>
      </c>
      <c r="B33" s="38" t="s">
        <v>155</v>
      </c>
      <c r="C33" s="38"/>
      <c r="D33" s="38" t="s">
        <v>155</v>
      </c>
      <c r="E33" s="106" t="s">
        <v>156</v>
      </c>
      <c r="F33" s="38" t="s">
        <v>155</v>
      </c>
      <c r="G33" s="38" t="s">
        <v>155</v>
      </c>
      <c r="H33" s="38" t="s">
        <v>155</v>
      </c>
      <c r="I33" s="38" t="s">
        <v>155</v>
      </c>
      <c r="J33" s="127" t="s">
        <v>155</v>
      </c>
      <c r="K33" s="107">
        <f>SUM(K6:K32)</f>
        <v>0</v>
      </c>
      <c r="L33" s="38" t="s">
        <v>155</v>
      </c>
      <c r="M33" s="107">
        <f>SUM(M6:M32)</f>
        <v>0</v>
      </c>
    </row>
    <row r="35" spans="1:13">
      <c r="C35" s="42" t="s">
        <v>157</v>
      </c>
    </row>
    <row r="36" spans="1:13">
      <c r="C36" s="42" t="s">
        <v>158</v>
      </c>
    </row>
    <row r="37" spans="1:13">
      <c r="C37" s="42" t="s">
        <v>159</v>
      </c>
    </row>
    <row r="38" spans="1:13">
      <c r="C38" s="42" t="s">
        <v>160</v>
      </c>
    </row>
    <row r="39" spans="1:13">
      <c r="C39" s="42" t="s">
        <v>161</v>
      </c>
    </row>
    <row r="40" spans="1:13">
      <c r="C40" s="43" t="s">
        <v>162</v>
      </c>
    </row>
    <row r="41" spans="1:13">
      <c r="C41" s="43" t="s">
        <v>163</v>
      </c>
    </row>
    <row r="42" spans="1:13">
      <c r="C42" s="42" t="s">
        <v>164</v>
      </c>
    </row>
  </sheetData>
  <autoFilter ref="A5:M33">
    <sortState ref="A6:M33">
      <sortCondition ref="A6:A33"/>
    </sortState>
  </autoFilter>
  <conditionalFormatting sqref="I15:I27 I5:I13 I29:I30 I32:I1048576">
    <cfRule type="cellIs" dxfId="88" priority="2" operator="lessThan">
      <formula>0</formula>
    </cfRule>
    <cfRule type="cellIs" dxfId="87" priority="3" operator="lessThan">
      <formula>0</formula>
    </cfRule>
  </conditionalFormatting>
  <conditionalFormatting sqref="I28">
    <cfRule type="cellIs" dxfId="86" priority="4" operator="lessThan">
      <formula>0</formula>
    </cfRule>
    <cfRule type="cellIs" dxfId="85" priority="5" operator="lessThan">
      <formula>0</formula>
    </cfRule>
  </conditionalFormatting>
  <conditionalFormatting sqref="I31">
    <cfRule type="cellIs" dxfId="84" priority="6" operator="lessThan">
      <formula>0</formula>
    </cfRule>
    <cfRule type="cellIs" dxfId="83" priority="7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22"/>
  <sheetViews>
    <sheetView zoomScale="99" zoomScaleNormal="99" workbookViewId="0">
      <selection activeCell="L7" sqref="L7"/>
    </sheetView>
  </sheetViews>
  <sheetFormatPr defaultColWidth="22.140625" defaultRowHeight="15"/>
  <cols>
    <col min="1" max="1" width="5.140625" style="1" customWidth="1"/>
    <col min="2" max="3" width="7.5703125" style="1" customWidth="1"/>
    <col min="4" max="4" width="16.85546875" style="1" customWidth="1"/>
    <col min="5" max="5" width="13.85546875" style="10" customWidth="1"/>
    <col min="6" max="6" width="14.140625" style="1" customWidth="1"/>
    <col min="7" max="7" width="10.85546875" style="1" customWidth="1"/>
    <col min="8" max="8" width="9.42578125" style="1" customWidth="1"/>
    <col min="9" max="9" width="10.140625" style="6" customWidth="1"/>
    <col min="10" max="10" width="8.42578125" style="10" customWidth="1"/>
    <col min="11" max="11" width="10.140625" style="89" customWidth="1"/>
    <col min="12" max="12" width="10.140625" style="1" customWidth="1"/>
    <col min="13" max="13" width="13.85546875" style="89" customWidth="1"/>
    <col min="14" max="1024" width="22.140625" style="1"/>
  </cols>
  <sheetData>
    <row r="1" spans="1:13">
      <c r="A1" s="6"/>
      <c r="B1" s="7" t="s">
        <v>0</v>
      </c>
      <c r="C1" s="6"/>
      <c r="D1" s="90"/>
      <c r="E1" s="1"/>
      <c r="J1" s="91" t="s">
        <v>1</v>
      </c>
    </row>
    <row r="2" spans="1:13">
      <c r="B2" s="6"/>
    </row>
    <row r="3" spans="1:13">
      <c r="A3" s="10"/>
      <c r="B3" s="7" t="s">
        <v>2</v>
      </c>
      <c r="C3" s="90" t="s">
        <v>1208</v>
      </c>
      <c r="D3" s="90"/>
      <c r="E3" s="90"/>
      <c r="F3" s="10"/>
      <c r="G3" s="10"/>
      <c r="H3" s="10"/>
      <c r="I3" s="90"/>
      <c r="K3" s="92"/>
      <c r="L3" s="10"/>
      <c r="M3" s="92"/>
    </row>
    <row r="4" spans="1:13">
      <c r="A4" s="10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3" s="6" customFormat="1" ht="63.75">
      <c r="A5" s="13" t="s">
        <v>4</v>
      </c>
      <c r="B5" s="13" t="s">
        <v>5</v>
      </c>
      <c r="C5" s="13" t="s">
        <v>6</v>
      </c>
      <c r="D5" s="93" t="s">
        <v>7</v>
      </c>
      <c r="E5" s="128" t="s">
        <v>8</v>
      </c>
      <c r="F5" s="93" t="s">
        <v>9</v>
      </c>
      <c r="G5" s="93" t="s">
        <v>10</v>
      </c>
      <c r="H5" s="94" t="s">
        <v>882</v>
      </c>
      <c r="I5" s="95" t="s">
        <v>883</v>
      </c>
      <c r="J5" s="96" t="s">
        <v>13</v>
      </c>
      <c r="K5" s="97" t="s">
        <v>14</v>
      </c>
      <c r="L5" s="93" t="s">
        <v>15</v>
      </c>
      <c r="M5" s="97" t="s">
        <v>16</v>
      </c>
    </row>
    <row r="6" spans="1:13" ht="38.25">
      <c r="A6" s="67">
        <v>1</v>
      </c>
      <c r="B6" s="20"/>
      <c r="C6" s="20"/>
      <c r="D6" s="29" t="s">
        <v>1209</v>
      </c>
      <c r="E6" s="29" t="s">
        <v>1210</v>
      </c>
      <c r="F6" s="67" t="s">
        <v>316</v>
      </c>
      <c r="G6" s="67" t="s">
        <v>1211</v>
      </c>
      <c r="H6" s="67" t="s">
        <v>830</v>
      </c>
      <c r="I6" s="68">
        <v>2</v>
      </c>
      <c r="J6" s="73"/>
      <c r="K6" s="74"/>
      <c r="L6" s="70"/>
      <c r="M6" s="74"/>
    </row>
    <row r="7" spans="1:13" ht="38.25">
      <c r="A7" s="67">
        <v>2</v>
      </c>
      <c r="B7" s="29"/>
      <c r="C7" s="29"/>
      <c r="D7" s="29" t="s">
        <v>1209</v>
      </c>
      <c r="E7" s="29" t="s">
        <v>1210</v>
      </c>
      <c r="F7" s="67" t="s">
        <v>316</v>
      </c>
      <c r="G7" s="67" t="s">
        <v>317</v>
      </c>
      <c r="H7" s="67" t="s">
        <v>830</v>
      </c>
      <c r="I7" s="68">
        <v>2</v>
      </c>
      <c r="J7" s="73"/>
      <c r="K7" s="74"/>
      <c r="L7" s="70"/>
      <c r="M7" s="74"/>
    </row>
    <row r="8" spans="1:13" ht="38.25">
      <c r="A8" s="67">
        <v>3</v>
      </c>
      <c r="B8" s="85"/>
      <c r="C8" s="85"/>
      <c r="D8" s="85" t="s">
        <v>1212</v>
      </c>
      <c r="E8" s="85" t="s">
        <v>1213</v>
      </c>
      <c r="F8" s="125" t="s">
        <v>29</v>
      </c>
      <c r="G8" s="125" t="s">
        <v>1214</v>
      </c>
      <c r="H8" s="125" t="s">
        <v>21</v>
      </c>
      <c r="I8" s="122">
        <v>40</v>
      </c>
      <c r="J8" s="73"/>
      <c r="K8" s="74"/>
      <c r="L8" s="70"/>
      <c r="M8" s="74"/>
    </row>
    <row r="9" spans="1:13">
      <c r="A9" s="67">
        <v>4</v>
      </c>
      <c r="B9" s="85"/>
      <c r="C9" s="85"/>
      <c r="D9" s="85" t="s">
        <v>1215</v>
      </c>
      <c r="E9" s="85" t="s">
        <v>1216</v>
      </c>
      <c r="F9" s="125" t="s">
        <v>29</v>
      </c>
      <c r="G9" s="125" t="s">
        <v>123</v>
      </c>
      <c r="H9" s="125" t="s">
        <v>830</v>
      </c>
      <c r="I9" s="72">
        <v>10</v>
      </c>
      <c r="J9" s="73"/>
      <c r="K9" s="74"/>
      <c r="L9" s="70"/>
      <c r="M9" s="74"/>
    </row>
    <row r="10" spans="1:13">
      <c r="A10" s="67">
        <v>5</v>
      </c>
      <c r="B10" s="29"/>
      <c r="C10" s="29"/>
      <c r="D10" s="29" t="s">
        <v>1217</v>
      </c>
      <c r="E10" s="29" t="s">
        <v>1216</v>
      </c>
      <c r="F10" s="67" t="s">
        <v>29</v>
      </c>
      <c r="G10" s="67" t="s">
        <v>305</v>
      </c>
      <c r="H10" s="67" t="s">
        <v>830</v>
      </c>
      <c r="I10" s="68">
        <v>30</v>
      </c>
      <c r="J10" s="73"/>
      <c r="K10" s="74"/>
      <c r="L10" s="70"/>
      <c r="M10" s="74"/>
    </row>
    <row r="11" spans="1:13">
      <c r="A11" s="67">
        <v>6</v>
      </c>
      <c r="B11" s="85"/>
      <c r="C11" s="85"/>
      <c r="D11" s="85" t="s">
        <v>1218</v>
      </c>
      <c r="E11" s="85" t="s">
        <v>1219</v>
      </c>
      <c r="F11" s="125" t="s">
        <v>29</v>
      </c>
      <c r="G11" s="125" t="s">
        <v>182</v>
      </c>
      <c r="H11" s="125" t="s">
        <v>21</v>
      </c>
      <c r="I11" s="122">
        <v>1</v>
      </c>
      <c r="J11" s="73"/>
      <c r="K11" s="74"/>
      <c r="L11" s="70"/>
      <c r="M11" s="74"/>
    </row>
    <row r="12" spans="1:13" ht="38.25">
      <c r="A12" s="67">
        <v>7</v>
      </c>
      <c r="B12" s="85"/>
      <c r="C12" s="85"/>
      <c r="D12" s="85" t="s">
        <v>1220</v>
      </c>
      <c r="E12" s="85" t="s">
        <v>1221</v>
      </c>
      <c r="F12" s="125" t="s">
        <v>29</v>
      </c>
      <c r="G12" s="125" t="s">
        <v>1222</v>
      </c>
      <c r="H12" s="125" t="s">
        <v>830</v>
      </c>
      <c r="I12" s="122">
        <v>1</v>
      </c>
      <c r="J12" s="73"/>
      <c r="K12" s="74"/>
      <c r="L12" s="70"/>
      <c r="M12" s="74"/>
    </row>
    <row r="13" spans="1:13">
      <c r="A13" s="38" t="s">
        <v>155</v>
      </c>
      <c r="B13" s="38" t="s">
        <v>155</v>
      </c>
      <c r="C13" s="38"/>
      <c r="D13" s="38" t="s">
        <v>155</v>
      </c>
      <c r="E13" s="106" t="s">
        <v>156</v>
      </c>
      <c r="F13" s="38" t="s">
        <v>155</v>
      </c>
      <c r="G13" s="38" t="s">
        <v>155</v>
      </c>
      <c r="H13" s="38" t="s">
        <v>155</v>
      </c>
      <c r="I13" s="38" t="s">
        <v>155</v>
      </c>
      <c r="J13" s="106" t="s">
        <v>155</v>
      </c>
      <c r="K13" s="107">
        <f>SUM(K6:K12)</f>
        <v>0</v>
      </c>
      <c r="L13" s="38" t="s">
        <v>155</v>
      </c>
      <c r="M13" s="107">
        <f>SUM(M6:M12)</f>
        <v>0</v>
      </c>
    </row>
    <row r="15" spans="1:13">
      <c r="C15" s="42" t="s">
        <v>157</v>
      </c>
    </row>
    <row r="16" spans="1:13">
      <c r="C16" s="42" t="s">
        <v>158</v>
      </c>
    </row>
    <row r="17" spans="3:3">
      <c r="C17" s="42" t="s">
        <v>159</v>
      </c>
    </row>
    <row r="18" spans="3:3">
      <c r="C18" s="42" t="s">
        <v>160</v>
      </c>
    </row>
    <row r="19" spans="3:3">
      <c r="C19" s="42" t="s">
        <v>161</v>
      </c>
    </row>
    <row r="20" spans="3:3">
      <c r="C20" s="43" t="s">
        <v>162</v>
      </c>
    </row>
    <row r="21" spans="3:3">
      <c r="C21" s="43" t="s">
        <v>163</v>
      </c>
    </row>
    <row r="22" spans="3:3">
      <c r="C22" s="42" t="s">
        <v>164</v>
      </c>
    </row>
  </sheetData>
  <autoFilter ref="A5:M13">
    <sortState ref="A6:M13">
      <sortCondition ref="A6:A13"/>
    </sortState>
  </autoFilter>
  <conditionalFormatting sqref="I5 I8:I1048576">
    <cfRule type="cellIs" dxfId="82" priority="2" operator="lessThan">
      <formula>0</formula>
    </cfRule>
    <cfRule type="cellIs" dxfId="81" priority="3" operator="lessThan">
      <formula>0</formula>
    </cfRule>
  </conditionalFormatting>
  <conditionalFormatting sqref="I6">
    <cfRule type="cellIs" dxfId="80" priority="4" operator="lessThan">
      <formula>0</formula>
    </cfRule>
    <cfRule type="cellIs" dxfId="79" priority="5" operator="lessThan">
      <formula>0</formula>
    </cfRule>
  </conditionalFormatting>
  <conditionalFormatting sqref="I7">
    <cfRule type="cellIs" dxfId="78" priority="6" operator="lessThan">
      <formula>0</formula>
    </cfRule>
    <cfRule type="cellIs" dxfId="77" priority="7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9"/>
  <sheetViews>
    <sheetView zoomScale="99" zoomScaleNormal="99" workbookViewId="0">
      <selection activeCell="K23" sqref="K23"/>
    </sheetView>
  </sheetViews>
  <sheetFormatPr defaultColWidth="22.140625" defaultRowHeight="15"/>
  <cols>
    <col min="1" max="1" width="5.140625" style="129" customWidth="1"/>
    <col min="2" max="2" width="6" style="1" customWidth="1"/>
    <col min="3" max="3" width="8.42578125" style="1" customWidth="1"/>
    <col min="4" max="4" width="16.85546875" style="1" customWidth="1"/>
    <col min="5" max="5" width="17.5703125" style="10" customWidth="1"/>
    <col min="6" max="6" width="14.140625" style="1" customWidth="1"/>
    <col min="7" max="7" width="23.5703125" style="1" customWidth="1"/>
    <col min="8" max="8" width="10.5703125" style="1" customWidth="1"/>
    <col min="9" max="9" width="10.140625" style="6" customWidth="1"/>
    <col min="10" max="10" width="8.42578125" style="10" customWidth="1"/>
    <col min="11" max="11" width="14" style="89" customWidth="1"/>
    <col min="12" max="12" width="7.5703125" style="1" customWidth="1"/>
    <col min="13" max="13" width="12.5703125" style="89" customWidth="1"/>
    <col min="14" max="1024" width="22.140625" style="1"/>
  </cols>
  <sheetData>
    <row r="1" spans="1:13">
      <c r="A1" s="130"/>
      <c r="B1" s="7" t="s">
        <v>0</v>
      </c>
      <c r="C1" s="6"/>
      <c r="D1" s="90"/>
      <c r="E1" s="1"/>
      <c r="J1" s="131" t="s">
        <v>1</v>
      </c>
    </row>
    <row r="2" spans="1:13">
      <c r="B2" s="7"/>
    </row>
    <row r="3" spans="1:13">
      <c r="A3" s="132"/>
      <c r="B3" s="7" t="s">
        <v>2</v>
      </c>
      <c r="C3" s="90" t="s">
        <v>1223</v>
      </c>
      <c r="D3" s="90"/>
      <c r="E3" s="90"/>
      <c r="F3" s="10"/>
      <c r="G3" s="10"/>
      <c r="H3" s="10"/>
      <c r="I3" s="90"/>
      <c r="K3" s="92"/>
      <c r="L3" s="10"/>
      <c r="M3" s="92"/>
    </row>
    <row r="4" spans="1:13">
      <c r="A4" s="132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3" s="6" customFormat="1" ht="76.5">
      <c r="A5" s="13" t="s">
        <v>4</v>
      </c>
      <c r="B5" s="13" t="s">
        <v>5</v>
      </c>
      <c r="C5" s="13" t="s">
        <v>6</v>
      </c>
      <c r="D5" s="93" t="s">
        <v>7</v>
      </c>
      <c r="E5" s="93" t="s">
        <v>8</v>
      </c>
      <c r="F5" s="93" t="s">
        <v>9</v>
      </c>
      <c r="G5" s="93" t="s">
        <v>10</v>
      </c>
      <c r="H5" s="94" t="s">
        <v>882</v>
      </c>
      <c r="I5" s="95" t="s">
        <v>883</v>
      </c>
      <c r="J5" s="96" t="s">
        <v>13</v>
      </c>
      <c r="K5" s="97" t="s">
        <v>14</v>
      </c>
      <c r="L5" s="93" t="s">
        <v>15</v>
      </c>
      <c r="M5" s="97" t="s">
        <v>16</v>
      </c>
    </row>
    <row r="6" spans="1:13">
      <c r="A6" s="133">
        <v>1</v>
      </c>
      <c r="B6" s="20"/>
      <c r="C6" s="20"/>
      <c r="D6" s="99" t="s">
        <v>1224</v>
      </c>
      <c r="E6" s="99" t="s">
        <v>1225</v>
      </c>
      <c r="F6" s="99" t="s">
        <v>29</v>
      </c>
      <c r="G6" s="99" t="s">
        <v>47</v>
      </c>
      <c r="H6" s="99" t="s">
        <v>21</v>
      </c>
      <c r="I6" s="72">
        <v>1</v>
      </c>
      <c r="J6" s="73"/>
      <c r="K6" s="74"/>
      <c r="L6" s="70"/>
      <c r="M6" s="74"/>
    </row>
    <row r="7" spans="1:13" ht="25.5">
      <c r="A7" s="133">
        <v>2</v>
      </c>
      <c r="B7" s="20"/>
      <c r="C7" s="20"/>
      <c r="D7" s="99" t="s">
        <v>1224</v>
      </c>
      <c r="E7" s="99" t="s">
        <v>1225</v>
      </c>
      <c r="F7" s="99" t="s">
        <v>1226</v>
      </c>
      <c r="G7" s="99" t="s">
        <v>1227</v>
      </c>
      <c r="H7" s="99" t="s">
        <v>58</v>
      </c>
      <c r="I7" s="68">
        <v>2</v>
      </c>
      <c r="J7" s="73"/>
      <c r="K7" s="74"/>
      <c r="L7" s="70"/>
      <c r="M7" s="74"/>
    </row>
    <row r="8" spans="1:13">
      <c r="A8" s="133">
        <v>3</v>
      </c>
      <c r="B8" s="20"/>
      <c r="C8" s="20"/>
      <c r="D8" s="99" t="s">
        <v>1228</v>
      </c>
      <c r="E8" s="99" t="s">
        <v>1229</v>
      </c>
      <c r="F8" s="99" t="s">
        <v>1230</v>
      </c>
      <c r="G8" s="99" t="s">
        <v>1231</v>
      </c>
      <c r="H8" s="99" t="s">
        <v>21</v>
      </c>
      <c r="I8" s="72">
        <v>10</v>
      </c>
      <c r="J8" s="73"/>
      <c r="K8" s="74"/>
      <c r="L8" s="70"/>
      <c r="M8" s="74"/>
    </row>
    <row r="9" spans="1:13">
      <c r="A9" s="133">
        <v>4</v>
      </c>
      <c r="B9" s="36"/>
      <c r="C9" s="36"/>
      <c r="D9" s="99" t="s">
        <v>1232</v>
      </c>
      <c r="E9" s="99" t="s">
        <v>1229</v>
      </c>
      <c r="F9" s="99" t="s">
        <v>71</v>
      </c>
      <c r="G9" s="99" t="s">
        <v>1233</v>
      </c>
      <c r="H9" s="99" t="s">
        <v>58</v>
      </c>
      <c r="I9" s="72">
        <v>30</v>
      </c>
      <c r="J9" s="73"/>
      <c r="K9" s="74"/>
      <c r="L9" s="70"/>
      <c r="M9" s="74"/>
    </row>
    <row r="10" spans="1:13">
      <c r="A10" s="134" t="s">
        <v>155</v>
      </c>
      <c r="B10" s="135" t="s">
        <v>155</v>
      </c>
      <c r="C10" s="135"/>
      <c r="D10" s="136" t="s">
        <v>155</v>
      </c>
      <c r="E10" s="137" t="s">
        <v>156</v>
      </c>
      <c r="F10" s="136" t="s">
        <v>155</v>
      </c>
      <c r="G10" s="135" t="s">
        <v>155</v>
      </c>
      <c r="H10" s="136" t="s">
        <v>155</v>
      </c>
      <c r="I10" s="135" t="s">
        <v>155</v>
      </c>
      <c r="J10" s="138" t="s">
        <v>155</v>
      </c>
      <c r="K10" s="139">
        <f>SUM(K6:K9)</f>
        <v>0</v>
      </c>
      <c r="L10" s="140" t="s">
        <v>155</v>
      </c>
      <c r="M10" s="139">
        <f>SUM(M6:M9)</f>
        <v>0</v>
      </c>
    </row>
    <row r="12" spans="1:13">
      <c r="C12" s="42" t="s">
        <v>157</v>
      </c>
    </row>
    <row r="13" spans="1:13">
      <c r="C13" s="42" t="s">
        <v>158</v>
      </c>
    </row>
    <row r="14" spans="1:13">
      <c r="C14" s="42" t="s">
        <v>159</v>
      </c>
    </row>
    <row r="15" spans="1:13">
      <c r="C15" s="42" t="s">
        <v>160</v>
      </c>
    </row>
    <row r="16" spans="1:13">
      <c r="C16" s="42" t="s">
        <v>161</v>
      </c>
    </row>
    <row r="17" spans="3:3">
      <c r="C17" s="43" t="s">
        <v>162</v>
      </c>
    </row>
    <row r="18" spans="3:3">
      <c r="C18" s="43" t="s">
        <v>163</v>
      </c>
    </row>
    <row r="19" spans="3:3">
      <c r="C19" s="42" t="s">
        <v>164</v>
      </c>
    </row>
  </sheetData>
  <autoFilter ref="A5:M10"/>
  <conditionalFormatting sqref="I5:I9 I11:I1048576">
    <cfRule type="cellIs" dxfId="76" priority="2" operator="lessThan">
      <formula>0</formula>
    </cfRule>
    <cfRule type="cellIs" dxfId="75" priority="3" operator="lessThan">
      <formula>0</formula>
    </cfRule>
  </conditionalFormatting>
  <conditionalFormatting sqref="I10">
    <cfRule type="cellIs" dxfId="74" priority="4" operator="lessThan">
      <formula>0</formula>
    </cfRule>
    <cfRule type="cellIs" dxfId="73" priority="5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20"/>
  <sheetViews>
    <sheetView zoomScale="99" zoomScaleNormal="99" workbookViewId="0">
      <selection activeCell="K11" sqref="K11"/>
    </sheetView>
  </sheetViews>
  <sheetFormatPr defaultColWidth="22.140625" defaultRowHeight="15"/>
  <cols>
    <col min="1" max="1" width="5.140625" style="1" customWidth="1"/>
    <col min="2" max="2" width="8.5703125" style="1" customWidth="1"/>
    <col min="3" max="3" width="9.85546875" style="1" customWidth="1"/>
    <col min="4" max="4" width="16.85546875" style="1" customWidth="1"/>
    <col min="5" max="5" width="13.85546875" style="10" customWidth="1"/>
    <col min="6" max="6" width="14.140625" style="1" customWidth="1"/>
    <col min="7" max="7" width="23.5703125" style="1" customWidth="1"/>
    <col min="8" max="8" width="9.42578125" style="1" customWidth="1"/>
    <col min="9" max="9" width="10.140625" style="6" customWidth="1"/>
    <col min="10" max="10" width="8.42578125" style="10" customWidth="1"/>
    <col min="11" max="11" width="10.140625" style="89" customWidth="1"/>
    <col min="12" max="12" width="10.140625" style="1" customWidth="1"/>
    <col min="13" max="13" width="13.85546875" style="89" customWidth="1"/>
    <col min="14" max="1024" width="22.140625" style="1"/>
  </cols>
  <sheetData>
    <row r="1" spans="1:14">
      <c r="A1" s="6"/>
      <c r="B1" s="7" t="s">
        <v>0</v>
      </c>
      <c r="C1" s="6"/>
      <c r="D1" s="90"/>
      <c r="E1" s="1"/>
      <c r="J1" s="131" t="s">
        <v>1</v>
      </c>
    </row>
    <row r="2" spans="1:14">
      <c r="B2" s="6"/>
    </row>
    <row r="3" spans="1:14">
      <c r="A3" s="10"/>
      <c r="B3" s="7" t="s">
        <v>2</v>
      </c>
      <c r="C3" s="90" t="s">
        <v>1234</v>
      </c>
      <c r="D3" s="90"/>
      <c r="E3" s="90"/>
      <c r="F3" s="10"/>
      <c r="G3" s="10"/>
      <c r="H3" s="10"/>
      <c r="I3" s="90"/>
      <c r="K3" s="92"/>
      <c r="L3" s="10"/>
      <c r="M3" s="92"/>
    </row>
    <row r="4" spans="1:14">
      <c r="A4" s="10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4" s="6" customFormat="1" ht="63.75">
      <c r="A5" s="13" t="s">
        <v>4</v>
      </c>
      <c r="B5" s="13" t="s">
        <v>5</v>
      </c>
      <c r="C5" s="13" t="s">
        <v>6</v>
      </c>
      <c r="D5" s="93" t="s">
        <v>7</v>
      </c>
      <c r="E5" s="93" t="s">
        <v>8</v>
      </c>
      <c r="F5" s="93" t="s">
        <v>9</v>
      </c>
      <c r="G5" s="93" t="s">
        <v>10</v>
      </c>
      <c r="H5" s="94" t="s">
        <v>882</v>
      </c>
      <c r="I5" s="95" t="s">
        <v>883</v>
      </c>
      <c r="J5" s="96" t="s">
        <v>13</v>
      </c>
      <c r="K5" s="97" t="s">
        <v>14</v>
      </c>
      <c r="L5" s="93" t="s">
        <v>15</v>
      </c>
      <c r="M5" s="97" t="s">
        <v>16</v>
      </c>
    </row>
    <row r="6" spans="1:14" ht="25.5">
      <c r="A6" s="67">
        <v>1</v>
      </c>
      <c r="B6" s="29"/>
      <c r="C6" s="29"/>
      <c r="D6" s="99" t="s">
        <v>1235</v>
      </c>
      <c r="E6" s="99" t="s">
        <v>1236</v>
      </c>
      <c r="F6" s="99" t="s">
        <v>29</v>
      </c>
      <c r="G6" s="99" t="s">
        <v>1237</v>
      </c>
      <c r="H6" s="99" t="s">
        <v>1238</v>
      </c>
      <c r="I6" s="68">
        <v>1</v>
      </c>
      <c r="J6" s="73"/>
      <c r="K6" s="74"/>
      <c r="L6" s="70"/>
      <c r="M6" s="74"/>
      <c r="N6" s="10"/>
    </row>
    <row r="7" spans="1:14" s="10" customFormat="1" ht="25.5">
      <c r="A7" s="67">
        <v>2</v>
      </c>
      <c r="B7" s="29"/>
      <c r="C7" s="29"/>
      <c r="D7" s="99" t="s">
        <v>1235</v>
      </c>
      <c r="E7" s="99" t="s">
        <v>1236</v>
      </c>
      <c r="F7" s="99" t="s">
        <v>29</v>
      </c>
      <c r="G7" s="99" t="s">
        <v>838</v>
      </c>
      <c r="H7" s="99" t="s">
        <v>1238</v>
      </c>
      <c r="I7" s="68">
        <v>2</v>
      </c>
      <c r="J7" s="73"/>
      <c r="K7" s="74"/>
      <c r="L7" s="70"/>
      <c r="M7" s="74"/>
      <c r="N7" s="1"/>
    </row>
    <row r="8" spans="1:14" s="6" customFormat="1" ht="12.75">
      <c r="A8" s="19">
        <v>3</v>
      </c>
      <c r="B8" s="20"/>
      <c r="C8" s="20"/>
      <c r="D8" s="21" t="s">
        <v>1239</v>
      </c>
      <c r="E8" s="21" t="s">
        <v>1240</v>
      </c>
      <c r="F8" s="21" t="s">
        <v>29</v>
      </c>
      <c r="G8" s="21" t="s">
        <v>1241</v>
      </c>
      <c r="H8" s="21" t="s">
        <v>36</v>
      </c>
      <c r="I8" s="37">
        <v>1</v>
      </c>
      <c r="J8" s="23"/>
      <c r="K8" s="24"/>
      <c r="L8" s="25"/>
      <c r="M8" s="24"/>
    </row>
    <row r="9" spans="1:14" s="10" customFormat="1" ht="12.75">
      <c r="A9" s="67">
        <v>4</v>
      </c>
      <c r="B9" s="20"/>
      <c r="C9" s="20"/>
      <c r="D9" s="19" t="s">
        <v>1239</v>
      </c>
      <c r="E9" s="19" t="s">
        <v>1240</v>
      </c>
      <c r="F9" s="19" t="s">
        <v>29</v>
      </c>
      <c r="G9" s="19" t="s">
        <v>209</v>
      </c>
      <c r="H9" s="19" t="s">
        <v>36</v>
      </c>
      <c r="I9" s="122">
        <v>2</v>
      </c>
      <c r="J9" s="73"/>
      <c r="K9" s="24"/>
      <c r="L9" s="70"/>
      <c r="M9" s="74"/>
    </row>
    <row r="10" spans="1:14" s="10" customFormat="1" ht="12.75">
      <c r="A10" s="67">
        <v>5</v>
      </c>
      <c r="B10" s="29"/>
      <c r="C10" s="29"/>
      <c r="D10" s="99" t="s">
        <v>1239</v>
      </c>
      <c r="E10" s="99" t="s">
        <v>1240</v>
      </c>
      <c r="F10" s="99" t="s">
        <v>29</v>
      </c>
      <c r="G10" s="99" t="s">
        <v>80</v>
      </c>
      <c r="H10" s="99" t="s">
        <v>36</v>
      </c>
      <c r="I10" s="122">
        <v>2</v>
      </c>
      <c r="J10" s="73"/>
      <c r="K10" s="24"/>
      <c r="L10" s="70"/>
      <c r="M10" s="74"/>
    </row>
    <row r="11" spans="1:14">
      <c r="A11" s="38" t="s">
        <v>155</v>
      </c>
      <c r="B11" s="38" t="s">
        <v>155</v>
      </c>
      <c r="C11" s="38"/>
      <c r="D11" s="38" t="s">
        <v>155</v>
      </c>
      <c r="E11" s="106" t="s">
        <v>156</v>
      </c>
      <c r="F11" s="38" t="s">
        <v>155</v>
      </c>
      <c r="G11" s="38" t="s">
        <v>155</v>
      </c>
      <c r="H11" s="38" t="s">
        <v>155</v>
      </c>
      <c r="I11" s="38" t="s">
        <v>155</v>
      </c>
      <c r="J11" s="106" t="s">
        <v>155</v>
      </c>
      <c r="K11" s="127">
        <f>SUM(K6:K10)</f>
        <v>0</v>
      </c>
      <c r="L11" s="106" t="s">
        <v>155</v>
      </c>
      <c r="M11" s="127">
        <f>SUM(M6:M10)</f>
        <v>0</v>
      </c>
    </row>
    <row r="13" spans="1:14">
      <c r="C13" s="42" t="s">
        <v>157</v>
      </c>
    </row>
    <row r="14" spans="1:14">
      <c r="C14" s="42" t="s">
        <v>158</v>
      </c>
    </row>
    <row r="15" spans="1:14">
      <c r="C15" s="42" t="s">
        <v>159</v>
      </c>
    </row>
    <row r="16" spans="1:14">
      <c r="C16" s="42" t="s">
        <v>160</v>
      </c>
    </row>
    <row r="17" spans="3:3">
      <c r="C17" s="42" t="s">
        <v>161</v>
      </c>
    </row>
    <row r="18" spans="3:3">
      <c r="C18" s="43" t="s">
        <v>162</v>
      </c>
    </row>
    <row r="19" spans="3:3">
      <c r="C19" s="43" t="s">
        <v>163</v>
      </c>
    </row>
    <row r="20" spans="3:3">
      <c r="C20" s="42" t="s">
        <v>164</v>
      </c>
    </row>
  </sheetData>
  <autoFilter ref="A5:M11"/>
  <conditionalFormatting sqref="I5 I9:I1048576">
    <cfRule type="cellIs" dxfId="72" priority="2" operator="lessThan">
      <formula>0</formula>
    </cfRule>
    <cfRule type="cellIs" dxfId="71" priority="3" operator="lessThan">
      <formula>0</formula>
    </cfRule>
  </conditionalFormatting>
  <conditionalFormatting sqref="I8">
    <cfRule type="cellIs" dxfId="70" priority="4" operator="lessThan">
      <formula>0</formula>
    </cfRule>
    <cfRule type="cellIs" dxfId="69" priority="5" operator="lessThan">
      <formula>0</formula>
    </cfRule>
  </conditionalFormatting>
  <conditionalFormatting sqref="E8">
    <cfRule type="duplicateValues" dxfId="68" priority="6"/>
  </conditionalFormatting>
  <conditionalFormatting sqref="I6:I7">
    <cfRule type="cellIs" dxfId="67" priority="7" operator="lessThan">
      <formula>0</formula>
    </cfRule>
    <cfRule type="cellIs" dxfId="66" priority="8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7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2" width="7.85546875" style="1" customWidth="1"/>
    <col min="3" max="3" width="6" style="1" customWidth="1"/>
    <col min="4" max="4" width="16.85546875" style="2" customWidth="1"/>
    <col min="5" max="5" width="13.85546875" style="3" customWidth="1"/>
    <col min="6" max="6" width="22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0.140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1242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63.75">
      <c r="A5" s="13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ht="76.5">
      <c r="A6" s="44">
        <v>1</v>
      </c>
      <c r="B6" s="33"/>
      <c r="C6" s="33"/>
      <c r="D6" s="45" t="s">
        <v>1243</v>
      </c>
      <c r="E6" s="45" t="s">
        <v>1244</v>
      </c>
      <c r="F6" s="45" t="s">
        <v>1245</v>
      </c>
      <c r="G6" s="45" t="s">
        <v>1246</v>
      </c>
      <c r="H6" s="45" t="s">
        <v>355</v>
      </c>
      <c r="I6" s="22">
        <v>1</v>
      </c>
      <c r="J6" s="23"/>
      <c r="K6" s="24"/>
      <c r="L6" s="25"/>
      <c r="M6" s="24"/>
    </row>
    <row r="7" spans="1:13" ht="76.5">
      <c r="A7" s="67">
        <v>2</v>
      </c>
      <c r="B7" s="31"/>
      <c r="C7" s="31"/>
      <c r="D7" s="32" t="s">
        <v>1247</v>
      </c>
      <c r="E7" s="32" t="s">
        <v>1248</v>
      </c>
      <c r="F7" s="32" t="s">
        <v>1249</v>
      </c>
      <c r="G7" s="32" t="s">
        <v>155</v>
      </c>
      <c r="H7" s="32" t="s">
        <v>355</v>
      </c>
      <c r="I7" s="37">
        <v>5</v>
      </c>
      <c r="J7" s="23"/>
      <c r="K7" s="24"/>
      <c r="L7" s="25"/>
      <c r="M7" s="24"/>
    </row>
    <row r="8" spans="1:13" ht="19.5" customHeight="1">
      <c r="A8" s="38" t="s">
        <v>155</v>
      </c>
      <c r="B8" s="38" t="s">
        <v>155</v>
      </c>
      <c r="C8" s="38"/>
      <c r="D8" s="39" t="s">
        <v>155</v>
      </c>
      <c r="E8" s="40" t="s">
        <v>156</v>
      </c>
      <c r="F8" s="39" t="s">
        <v>155</v>
      </c>
      <c r="G8" s="39" t="s">
        <v>155</v>
      </c>
      <c r="H8" s="39" t="s">
        <v>155</v>
      </c>
      <c r="I8" s="39" t="s">
        <v>155</v>
      </c>
      <c r="J8" s="40" t="s">
        <v>155</v>
      </c>
      <c r="K8" s="41">
        <f>SUM(K6:K7)</f>
        <v>0</v>
      </c>
      <c r="L8" s="39" t="s">
        <v>155</v>
      </c>
      <c r="M8" s="41">
        <f>SUM(M6:M7)</f>
        <v>0</v>
      </c>
    </row>
    <row r="10" spans="1:13">
      <c r="C10" s="42" t="s">
        <v>157</v>
      </c>
    </row>
    <row r="11" spans="1:13">
      <c r="C11" s="42" t="s">
        <v>158</v>
      </c>
    </row>
    <row r="12" spans="1:13">
      <c r="C12" s="42" t="s">
        <v>159</v>
      </c>
    </row>
    <row r="13" spans="1:13">
      <c r="C13" s="42" t="s">
        <v>160</v>
      </c>
    </row>
    <row r="14" spans="1:13">
      <c r="C14" s="42" t="s">
        <v>161</v>
      </c>
    </row>
    <row r="15" spans="1:13">
      <c r="C15" s="43" t="s">
        <v>162</v>
      </c>
    </row>
    <row r="16" spans="1:13">
      <c r="C16" s="43" t="s">
        <v>163</v>
      </c>
    </row>
    <row r="17" spans="3:3">
      <c r="C17" s="42" t="s">
        <v>164</v>
      </c>
    </row>
  </sheetData>
  <autoFilter ref="A5:M8"/>
  <conditionalFormatting sqref="I5 I7:I1048576">
    <cfRule type="cellIs" dxfId="65" priority="2" operator="lessThan">
      <formula>0</formula>
    </cfRule>
    <cfRule type="cellIs" dxfId="64" priority="3" operator="lessThan">
      <formula>0</formula>
    </cfRule>
  </conditionalFormatting>
  <conditionalFormatting sqref="I6">
    <cfRule type="cellIs" dxfId="63" priority="4" operator="lessThan">
      <formula>0</formula>
    </cfRule>
    <cfRule type="cellIs" dxfId="62" priority="5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22"/>
  <sheetViews>
    <sheetView topLeftCell="D4" zoomScale="99" zoomScaleNormal="99" workbookViewId="0">
      <selection activeCell="I6" sqref="I6"/>
    </sheetView>
  </sheetViews>
  <sheetFormatPr defaultColWidth="22.140625" defaultRowHeight="15"/>
  <cols>
    <col min="1" max="1" width="5.140625" style="1" customWidth="1"/>
    <col min="2" max="3" width="6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0.140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1250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76.5">
      <c r="A5" s="13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ht="25.5">
      <c r="A6" s="67">
        <v>1</v>
      </c>
      <c r="B6" s="20"/>
      <c r="C6" s="20"/>
      <c r="D6" s="26" t="s">
        <v>1251</v>
      </c>
      <c r="E6" s="26" t="s">
        <v>1252</v>
      </c>
      <c r="F6" s="26" t="s">
        <v>1253</v>
      </c>
      <c r="G6" s="26" t="s">
        <v>1254</v>
      </c>
      <c r="H6" s="26" t="s">
        <v>1255</v>
      </c>
      <c r="I6" s="22">
        <v>50</v>
      </c>
      <c r="J6" s="23"/>
      <c r="K6" s="24"/>
      <c r="L6" s="25"/>
      <c r="M6" s="24"/>
    </row>
    <row r="7" spans="1:13" ht="25.5">
      <c r="A7" s="67">
        <v>2</v>
      </c>
      <c r="B7" s="20"/>
      <c r="C7" s="20"/>
      <c r="D7" s="26" t="s">
        <v>1251</v>
      </c>
      <c r="E7" s="26" t="s">
        <v>1252</v>
      </c>
      <c r="F7" s="26" t="s">
        <v>1253</v>
      </c>
      <c r="G7" s="26" t="s">
        <v>1256</v>
      </c>
      <c r="H7" s="26" t="s">
        <v>1255</v>
      </c>
      <c r="I7" s="22">
        <v>6</v>
      </c>
      <c r="J7" s="23"/>
      <c r="K7" s="24"/>
      <c r="L7" s="25"/>
      <c r="M7" s="24"/>
    </row>
    <row r="8" spans="1:13" ht="25.5">
      <c r="A8" s="67">
        <v>3</v>
      </c>
      <c r="B8" s="20"/>
      <c r="C8" s="20"/>
      <c r="D8" s="26" t="s">
        <v>1251</v>
      </c>
      <c r="E8" s="26" t="s">
        <v>1252</v>
      </c>
      <c r="F8" s="26" t="s">
        <v>1253</v>
      </c>
      <c r="G8" s="26" t="s">
        <v>1257</v>
      </c>
      <c r="H8" s="26" t="s">
        <v>1255</v>
      </c>
      <c r="I8" s="22">
        <v>24</v>
      </c>
      <c r="J8" s="75"/>
      <c r="K8" s="24"/>
      <c r="L8" s="25"/>
      <c r="M8" s="24"/>
    </row>
    <row r="9" spans="1:13" ht="25.5">
      <c r="A9" s="67">
        <v>4</v>
      </c>
      <c r="B9" s="20"/>
      <c r="C9" s="20"/>
      <c r="D9" s="26" t="s">
        <v>1251</v>
      </c>
      <c r="E9" s="26" t="s">
        <v>1252</v>
      </c>
      <c r="F9" s="26" t="s">
        <v>1253</v>
      </c>
      <c r="G9" s="26" t="s">
        <v>1258</v>
      </c>
      <c r="H9" s="26" t="s">
        <v>1255</v>
      </c>
      <c r="I9" s="27">
        <v>16</v>
      </c>
      <c r="J9" s="75"/>
      <c r="K9" s="24"/>
      <c r="L9" s="25"/>
      <c r="M9" s="24"/>
    </row>
    <row r="10" spans="1:13">
      <c r="A10" s="67">
        <v>5</v>
      </c>
      <c r="B10" s="20"/>
      <c r="C10" s="20"/>
      <c r="D10" s="26" t="s">
        <v>1252</v>
      </c>
      <c r="E10" s="26" t="s">
        <v>1252</v>
      </c>
      <c r="F10" s="26" t="s">
        <v>577</v>
      </c>
      <c r="G10" s="26" t="s">
        <v>841</v>
      </c>
      <c r="H10" s="26" t="s">
        <v>48</v>
      </c>
      <c r="I10" s="27">
        <v>2</v>
      </c>
      <c r="J10" s="75"/>
      <c r="K10" s="24"/>
      <c r="L10" s="25"/>
      <c r="M10" s="24"/>
    </row>
    <row r="11" spans="1:13">
      <c r="A11" s="67">
        <v>6</v>
      </c>
      <c r="B11" s="20"/>
      <c r="C11" s="20"/>
      <c r="D11" s="26" t="s">
        <v>1252</v>
      </c>
      <c r="E11" s="26" t="s">
        <v>1252</v>
      </c>
      <c r="F11" s="26" t="s">
        <v>577</v>
      </c>
      <c r="G11" s="26" t="s">
        <v>305</v>
      </c>
      <c r="H11" s="26" t="s">
        <v>48</v>
      </c>
      <c r="I11" s="27">
        <v>2</v>
      </c>
      <c r="J11" s="75"/>
      <c r="K11" s="24"/>
      <c r="L11" s="25"/>
      <c r="M11" s="24"/>
    </row>
    <row r="12" spans="1:13">
      <c r="A12" s="67">
        <v>7</v>
      </c>
      <c r="B12" s="20"/>
      <c r="C12" s="20"/>
      <c r="D12" s="26" t="s">
        <v>1252</v>
      </c>
      <c r="E12" s="26" t="s">
        <v>1252</v>
      </c>
      <c r="F12" s="26" t="s">
        <v>577</v>
      </c>
      <c r="G12" s="26" t="s">
        <v>609</v>
      </c>
      <c r="H12" s="26" t="s">
        <v>36</v>
      </c>
      <c r="I12" s="27">
        <v>1</v>
      </c>
      <c r="J12" s="23"/>
      <c r="K12" s="24"/>
      <c r="L12" s="25"/>
      <c r="M12" s="24"/>
    </row>
    <row r="13" spans="1:13">
      <c r="A13" s="38" t="s">
        <v>155</v>
      </c>
      <c r="B13" s="38" t="s">
        <v>155</v>
      </c>
      <c r="C13" s="38"/>
      <c r="D13" s="39" t="s">
        <v>155</v>
      </c>
      <c r="E13" s="40" t="s">
        <v>156</v>
      </c>
      <c r="F13" s="39" t="s">
        <v>155</v>
      </c>
      <c r="G13" s="39" t="s">
        <v>155</v>
      </c>
      <c r="H13" s="39" t="s">
        <v>155</v>
      </c>
      <c r="I13" s="39" t="s">
        <v>155</v>
      </c>
      <c r="J13" s="40" t="s">
        <v>155</v>
      </c>
      <c r="K13" s="41">
        <f>SUM(K6:K12)</f>
        <v>0</v>
      </c>
      <c r="L13" s="39" t="s">
        <v>155</v>
      </c>
      <c r="M13" s="41">
        <f>SUM(M6:M12)</f>
        <v>0</v>
      </c>
    </row>
    <row r="15" spans="1:13">
      <c r="C15" s="42" t="s">
        <v>157</v>
      </c>
    </row>
    <row r="16" spans="1:13">
      <c r="C16" s="42" t="s">
        <v>158</v>
      </c>
    </row>
    <row r="17" spans="3:3">
      <c r="C17" s="42" t="s">
        <v>159</v>
      </c>
    </row>
    <row r="18" spans="3:3">
      <c r="C18" s="42" t="s">
        <v>160</v>
      </c>
    </row>
    <row r="19" spans="3:3">
      <c r="C19" s="42" t="s">
        <v>161</v>
      </c>
    </row>
    <row r="20" spans="3:3">
      <c r="C20" s="43" t="s">
        <v>162</v>
      </c>
    </row>
    <row r="21" spans="3:3">
      <c r="C21" s="43" t="s">
        <v>163</v>
      </c>
    </row>
    <row r="22" spans="3:3">
      <c r="C22" s="42" t="s">
        <v>164</v>
      </c>
    </row>
  </sheetData>
  <autoFilter ref="A5:M13">
    <sortState ref="A6:M13">
      <sortCondition ref="A6:A13"/>
    </sortState>
  </autoFilter>
  <conditionalFormatting sqref="I13:I1048576 I5:I10">
    <cfRule type="cellIs" dxfId="61" priority="2" operator="lessThan">
      <formula>0</formula>
    </cfRule>
    <cfRule type="cellIs" dxfId="60" priority="3" operator="lessThan">
      <formula>0</formula>
    </cfRule>
  </conditionalFormatting>
  <conditionalFormatting sqref="I11:I12">
    <cfRule type="cellIs" dxfId="59" priority="4" operator="lessThan">
      <formula>0</formula>
    </cfRule>
    <cfRule type="cellIs" dxfId="58" priority="5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2" width="12.5703125" style="1" customWidth="1"/>
    <col min="3" max="3" width="11.85546875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0.140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1259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ht="38.25">
      <c r="A6" s="67">
        <v>1</v>
      </c>
      <c r="B6" s="20"/>
      <c r="C6" s="20"/>
      <c r="D6" s="26" t="s">
        <v>1260</v>
      </c>
      <c r="E6" s="26" t="s">
        <v>1261</v>
      </c>
      <c r="F6" s="26" t="s">
        <v>1262</v>
      </c>
      <c r="G6" s="26" t="s">
        <v>1263</v>
      </c>
      <c r="H6" s="26" t="s">
        <v>400</v>
      </c>
      <c r="I6" s="37">
        <v>20</v>
      </c>
      <c r="J6" s="23"/>
      <c r="K6" s="24"/>
      <c r="L6" s="25"/>
      <c r="M6" s="24"/>
    </row>
    <row r="7" spans="1:13">
      <c r="A7" s="38" t="s">
        <v>155</v>
      </c>
      <c r="B7" s="38" t="s">
        <v>155</v>
      </c>
      <c r="C7" s="38"/>
      <c r="D7" s="39" t="s">
        <v>155</v>
      </c>
      <c r="E7" s="40" t="s">
        <v>156</v>
      </c>
      <c r="F7" s="39" t="s">
        <v>155</v>
      </c>
      <c r="G7" s="39" t="s">
        <v>155</v>
      </c>
      <c r="H7" s="39" t="s">
        <v>155</v>
      </c>
      <c r="I7" s="39" t="s">
        <v>155</v>
      </c>
      <c r="J7" s="40" t="s">
        <v>155</v>
      </c>
      <c r="K7" s="41">
        <f>SUM(K6)</f>
        <v>0</v>
      </c>
      <c r="L7" s="39" t="s">
        <v>155</v>
      </c>
      <c r="M7" s="41">
        <f>SUM(M6)</f>
        <v>0</v>
      </c>
    </row>
    <row r="9" spans="1:13">
      <c r="C9" s="42" t="s">
        <v>157</v>
      </c>
    </row>
    <row r="10" spans="1:13">
      <c r="C10" s="42" t="s">
        <v>158</v>
      </c>
    </row>
    <row r="11" spans="1:13">
      <c r="C11" s="42" t="s">
        <v>159</v>
      </c>
    </row>
    <row r="12" spans="1:13">
      <c r="C12" s="42" t="s">
        <v>160</v>
      </c>
    </row>
    <row r="13" spans="1:13">
      <c r="C13" s="42" t="s">
        <v>161</v>
      </c>
    </row>
    <row r="14" spans="1:13">
      <c r="C14" s="43" t="s">
        <v>162</v>
      </c>
    </row>
    <row r="15" spans="1:13">
      <c r="C15" s="43" t="s">
        <v>163</v>
      </c>
    </row>
    <row r="16" spans="1:13">
      <c r="C16" s="42" t="s">
        <v>164</v>
      </c>
    </row>
  </sheetData>
  <autoFilter ref="A5:M7"/>
  <conditionalFormatting sqref="I5:I1048576">
    <cfRule type="cellIs" dxfId="57" priority="2" operator="lessThan">
      <formula>0</formula>
    </cfRule>
    <cfRule type="cellIs" dxfId="56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3" width="9.140625" style="1" customWidth="1"/>
    <col min="4" max="4" width="16.85546875" style="2" customWidth="1"/>
    <col min="5" max="5" width="15.4257812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3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1264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ht="114.75">
      <c r="A6" s="19">
        <v>1</v>
      </c>
      <c r="B6" s="21"/>
      <c r="C6" s="21"/>
      <c r="D6" s="26" t="s">
        <v>1265</v>
      </c>
      <c r="E6" s="141" t="s">
        <v>1266</v>
      </c>
      <c r="F6" s="141" t="s">
        <v>1267</v>
      </c>
      <c r="G6" s="141" t="s">
        <v>801</v>
      </c>
      <c r="H6" s="141" t="s">
        <v>1268</v>
      </c>
      <c r="I6" s="22">
        <v>6</v>
      </c>
      <c r="J6" s="23"/>
      <c r="K6" s="24"/>
      <c r="L6" s="25"/>
      <c r="M6" s="24"/>
    </row>
    <row r="7" spans="1:13">
      <c r="A7" s="38" t="s">
        <v>155</v>
      </c>
      <c r="B7" s="38" t="s">
        <v>155</v>
      </c>
      <c r="C7" s="38"/>
      <c r="D7" s="39" t="s">
        <v>155</v>
      </c>
      <c r="E7" s="40" t="s">
        <v>156</v>
      </c>
      <c r="F7" s="39" t="s">
        <v>155</v>
      </c>
      <c r="G7" s="39" t="s">
        <v>155</v>
      </c>
      <c r="H7" s="39" t="s">
        <v>155</v>
      </c>
      <c r="I7" s="39" t="s">
        <v>155</v>
      </c>
      <c r="J7" s="40" t="s">
        <v>155</v>
      </c>
      <c r="K7" s="41">
        <f>SUM(K6)</f>
        <v>0</v>
      </c>
      <c r="L7" s="39" t="s">
        <v>155</v>
      </c>
      <c r="M7" s="41">
        <f>SUM(M6)</f>
        <v>0</v>
      </c>
    </row>
    <row r="9" spans="1:13">
      <c r="C9" s="42" t="s">
        <v>157</v>
      </c>
    </row>
    <row r="10" spans="1:13">
      <c r="C10" s="42" t="s">
        <v>158</v>
      </c>
    </row>
    <row r="11" spans="1:13">
      <c r="C11" s="42" t="s">
        <v>159</v>
      </c>
    </row>
    <row r="12" spans="1:13">
      <c r="C12" s="42" t="s">
        <v>160</v>
      </c>
    </row>
    <row r="13" spans="1:13">
      <c r="C13" s="42" t="s">
        <v>161</v>
      </c>
    </row>
    <row r="14" spans="1:13">
      <c r="C14" s="43" t="s">
        <v>162</v>
      </c>
    </row>
    <row r="15" spans="1:13">
      <c r="C15" s="43" t="s">
        <v>163</v>
      </c>
    </row>
    <row r="16" spans="1:13">
      <c r="C16" s="42" t="s">
        <v>164</v>
      </c>
    </row>
  </sheetData>
  <autoFilter ref="A5:M7">
    <sortState ref="A6:M7">
      <sortCondition ref="A6:A7"/>
    </sortState>
  </autoFilter>
  <conditionalFormatting sqref="I5:I1048576">
    <cfRule type="cellIs" dxfId="55" priority="2" operator="lessThan">
      <formula>0</formula>
    </cfRule>
    <cfRule type="cellIs" dxfId="54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portrait" horizontalDpi="300" verticalDpi="300"/>
  <headerFoot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2" width="10.140625" style="1" customWidth="1"/>
    <col min="3" max="3" width="12.85546875" style="1" customWidth="1"/>
    <col min="4" max="4" width="17" style="1" customWidth="1"/>
    <col min="5" max="5" width="13.85546875" style="10" customWidth="1"/>
    <col min="6" max="6" width="14.140625" style="1" customWidth="1"/>
    <col min="7" max="7" width="23.5703125" style="1" customWidth="1"/>
    <col min="8" max="8" width="9.42578125" style="1" customWidth="1"/>
    <col min="9" max="9" width="10.140625" style="6" customWidth="1"/>
    <col min="10" max="10" width="8.42578125" style="10" customWidth="1"/>
    <col min="11" max="11" width="12.85546875" style="89" customWidth="1"/>
    <col min="12" max="12" width="10.140625" style="1" customWidth="1"/>
    <col min="13" max="13" width="13.85546875" style="89" customWidth="1"/>
    <col min="14" max="1024" width="22.140625" style="1"/>
  </cols>
  <sheetData>
    <row r="1" spans="1:13">
      <c r="A1" s="6"/>
      <c r="B1" s="7" t="s">
        <v>0</v>
      </c>
      <c r="C1" s="6"/>
      <c r="D1" s="90"/>
      <c r="E1" s="1"/>
      <c r="J1" s="91" t="s">
        <v>1</v>
      </c>
    </row>
    <row r="2" spans="1:13">
      <c r="B2" s="6"/>
    </row>
    <row r="3" spans="1:13">
      <c r="A3" s="10"/>
      <c r="B3" s="7" t="s">
        <v>2</v>
      </c>
      <c r="C3" s="90" t="s">
        <v>1269</v>
      </c>
      <c r="D3" s="90"/>
      <c r="E3" s="90"/>
      <c r="F3" s="10"/>
      <c r="G3" s="10"/>
      <c r="H3" s="10"/>
      <c r="I3" s="90"/>
      <c r="K3" s="92"/>
      <c r="L3" s="10"/>
      <c r="M3" s="92"/>
    </row>
    <row r="4" spans="1:13">
      <c r="A4" s="10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3" s="6" customFormat="1" ht="51">
      <c r="A5" s="13" t="s">
        <v>4</v>
      </c>
      <c r="B5" s="13" t="s">
        <v>5</v>
      </c>
      <c r="C5" s="13" t="s">
        <v>6</v>
      </c>
      <c r="D5" s="93" t="s">
        <v>7</v>
      </c>
      <c r="E5" s="128" t="s">
        <v>8</v>
      </c>
      <c r="F5" s="93" t="s">
        <v>9</v>
      </c>
      <c r="G5" s="93" t="s">
        <v>10</v>
      </c>
      <c r="H5" s="94" t="s">
        <v>882</v>
      </c>
      <c r="I5" s="95" t="s">
        <v>883</v>
      </c>
      <c r="J5" s="96" t="s">
        <v>13</v>
      </c>
      <c r="K5" s="97" t="s">
        <v>14</v>
      </c>
      <c r="L5" s="93" t="s">
        <v>15</v>
      </c>
      <c r="M5" s="97" t="s">
        <v>16</v>
      </c>
    </row>
    <row r="6" spans="1:13" ht="25.5">
      <c r="A6" s="67">
        <v>1</v>
      </c>
      <c r="B6" s="20"/>
      <c r="C6" s="20"/>
      <c r="D6" s="20" t="s">
        <v>1270</v>
      </c>
      <c r="E6" s="73" t="s">
        <v>1271</v>
      </c>
      <c r="F6" s="68" t="s">
        <v>1272</v>
      </c>
      <c r="G6" s="142">
        <v>0.2</v>
      </c>
      <c r="H6" s="19" t="s">
        <v>222</v>
      </c>
      <c r="I6" s="72">
        <v>100</v>
      </c>
      <c r="J6" s="73"/>
      <c r="K6" s="74"/>
      <c r="L6" s="70"/>
      <c r="M6" s="74"/>
    </row>
    <row r="7" spans="1:13">
      <c r="A7" s="106" t="s">
        <v>155</v>
      </c>
      <c r="B7" s="106" t="s">
        <v>155</v>
      </c>
      <c r="C7" s="106"/>
      <c r="D7" s="143" t="s">
        <v>155</v>
      </c>
      <c r="E7" s="144" t="s">
        <v>156</v>
      </c>
      <c r="F7" s="143" t="s">
        <v>155</v>
      </c>
      <c r="G7" s="106" t="s">
        <v>155</v>
      </c>
      <c r="H7" s="143" t="s">
        <v>155</v>
      </c>
      <c r="I7" s="106" t="s">
        <v>155</v>
      </c>
      <c r="J7" s="145" t="s">
        <v>155</v>
      </c>
      <c r="K7" s="127">
        <f>SUM(K6)</f>
        <v>0</v>
      </c>
      <c r="L7" s="146" t="s">
        <v>155</v>
      </c>
      <c r="M7" s="127">
        <f>SUM(M6)</f>
        <v>0</v>
      </c>
    </row>
    <row r="9" spans="1:13">
      <c r="C9" s="42" t="s">
        <v>157</v>
      </c>
    </row>
    <row r="10" spans="1:13">
      <c r="C10" s="42" t="s">
        <v>158</v>
      </c>
    </row>
    <row r="11" spans="1:13">
      <c r="C11" s="42" t="s">
        <v>159</v>
      </c>
    </row>
    <row r="12" spans="1:13">
      <c r="C12" s="42" t="s">
        <v>160</v>
      </c>
    </row>
    <row r="13" spans="1:13">
      <c r="C13" s="42" t="s">
        <v>161</v>
      </c>
    </row>
    <row r="14" spans="1:13">
      <c r="C14" s="43" t="s">
        <v>162</v>
      </c>
    </row>
    <row r="15" spans="1:13">
      <c r="C15" s="43" t="s">
        <v>163</v>
      </c>
    </row>
    <row r="16" spans="1:13">
      <c r="C16" s="42" t="s">
        <v>164</v>
      </c>
    </row>
  </sheetData>
  <autoFilter ref="A5:M7"/>
  <conditionalFormatting sqref="I5:I6 I8:I1048576">
    <cfRule type="cellIs" dxfId="53" priority="2" operator="lessThan">
      <formula>0</formula>
    </cfRule>
    <cfRule type="cellIs" dxfId="52" priority="3" operator="lessThan">
      <formula>0</formula>
    </cfRule>
  </conditionalFormatting>
  <conditionalFormatting sqref="I7">
    <cfRule type="cellIs" dxfId="51" priority="4" operator="lessThan">
      <formula>0</formula>
    </cfRule>
    <cfRule type="cellIs" dxfId="50" priority="5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7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2" width="9.140625" style="1" customWidth="1"/>
    <col min="3" max="3" width="10.42578125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0.140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1273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51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ht="25.5">
      <c r="A6" s="67">
        <v>1</v>
      </c>
      <c r="B6" s="29"/>
      <c r="C6" s="29"/>
      <c r="D6" s="32" t="s">
        <v>1274</v>
      </c>
      <c r="E6" s="32" t="s">
        <v>1275</v>
      </c>
      <c r="F6" s="32" t="s">
        <v>1276</v>
      </c>
      <c r="G6" s="32" t="s">
        <v>292</v>
      </c>
      <c r="H6" s="32" t="s">
        <v>1277</v>
      </c>
      <c r="I6" s="27">
        <v>3</v>
      </c>
      <c r="J6" s="23"/>
      <c r="K6" s="24"/>
      <c r="L6" s="25"/>
      <c r="M6" s="24"/>
    </row>
    <row r="7" spans="1:13" ht="63.75">
      <c r="A7" s="67">
        <v>2</v>
      </c>
      <c r="B7" s="29"/>
      <c r="C7" s="29"/>
      <c r="D7" s="32"/>
      <c r="E7" s="32" t="s">
        <v>1278</v>
      </c>
      <c r="F7" s="32" t="s">
        <v>1279</v>
      </c>
      <c r="G7" s="32" t="s">
        <v>358</v>
      </c>
      <c r="H7" s="32" t="s">
        <v>1277</v>
      </c>
      <c r="I7" s="22">
        <v>2</v>
      </c>
      <c r="J7" s="23"/>
      <c r="K7" s="24"/>
      <c r="L7" s="25"/>
      <c r="M7" s="24"/>
    </row>
    <row r="8" spans="1:13">
      <c r="A8" s="38" t="s">
        <v>155</v>
      </c>
      <c r="B8" s="38" t="s">
        <v>155</v>
      </c>
      <c r="C8" s="38"/>
      <c r="D8" s="39" t="s">
        <v>155</v>
      </c>
      <c r="E8" s="40" t="s">
        <v>156</v>
      </c>
      <c r="F8" s="39" t="s">
        <v>155</v>
      </c>
      <c r="G8" s="39" t="s">
        <v>155</v>
      </c>
      <c r="H8" s="39" t="s">
        <v>155</v>
      </c>
      <c r="I8" s="39" t="s">
        <v>155</v>
      </c>
      <c r="J8" s="40" t="s">
        <v>155</v>
      </c>
      <c r="K8" s="41">
        <f>SUM(K6:K7)</f>
        <v>0</v>
      </c>
      <c r="L8" s="39" t="s">
        <v>155</v>
      </c>
      <c r="M8" s="41">
        <f>SUM(M6:M7)</f>
        <v>0</v>
      </c>
    </row>
    <row r="10" spans="1:13">
      <c r="C10" s="42" t="s">
        <v>157</v>
      </c>
      <c r="D10" s="42"/>
    </row>
    <row r="11" spans="1:13">
      <c r="C11" s="42" t="s">
        <v>158</v>
      </c>
      <c r="D11" s="42"/>
    </row>
    <row r="12" spans="1:13">
      <c r="C12" s="42" t="s">
        <v>159</v>
      </c>
      <c r="D12" s="42"/>
    </row>
    <row r="13" spans="1:13">
      <c r="C13" s="42" t="s">
        <v>160</v>
      </c>
      <c r="D13" s="42"/>
    </row>
    <row r="14" spans="1:13">
      <c r="C14" s="42" t="s">
        <v>161</v>
      </c>
      <c r="D14" s="42"/>
    </row>
    <row r="15" spans="1:13">
      <c r="C15" s="43" t="s">
        <v>162</v>
      </c>
      <c r="D15" s="43"/>
    </row>
    <row r="16" spans="1:13">
      <c r="C16" s="43" t="s">
        <v>1280</v>
      </c>
      <c r="D16" s="43"/>
    </row>
    <row r="17" spans="3:4">
      <c r="C17" s="42" t="s">
        <v>1281</v>
      </c>
      <c r="D17" s="42"/>
    </row>
  </sheetData>
  <autoFilter ref="A5:M8"/>
  <conditionalFormatting sqref="I5 I7:I1048576">
    <cfRule type="cellIs" dxfId="49" priority="2" operator="lessThan">
      <formula>0</formula>
    </cfRule>
    <cfRule type="cellIs" dxfId="48" priority="3" operator="lessThan">
      <formula>0</formula>
    </cfRule>
  </conditionalFormatting>
  <conditionalFormatting sqref="I6">
    <cfRule type="cellIs" dxfId="47" priority="4" operator="lessThan">
      <formula>0</formula>
    </cfRule>
    <cfRule type="cellIs" dxfId="46" priority="5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7"/>
  <sheetViews>
    <sheetView zoomScale="99" zoomScaleNormal="99" workbookViewId="0">
      <selection activeCell="L29" sqref="L29"/>
    </sheetView>
  </sheetViews>
  <sheetFormatPr defaultColWidth="22.140625" defaultRowHeight="15"/>
  <cols>
    <col min="1" max="1" width="5.140625" style="1" customWidth="1"/>
    <col min="2" max="2" width="7.42578125" style="1" customWidth="1"/>
    <col min="3" max="3" width="6" style="1" customWidth="1"/>
    <col min="4" max="4" width="16.85546875" style="1" customWidth="1"/>
    <col min="5" max="5" width="13.85546875" style="10" customWidth="1"/>
    <col min="6" max="6" width="14.140625" style="1" customWidth="1"/>
    <col min="7" max="7" width="23.5703125" style="1" customWidth="1"/>
    <col min="8" max="8" width="9.42578125" style="1" customWidth="1"/>
    <col min="9" max="9" width="10.140625" style="6" customWidth="1"/>
    <col min="10" max="10" width="8.42578125" style="10" customWidth="1"/>
    <col min="11" max="11" width="12.140625" style="89" customWidth="1"/>
    <col min="12" max="12" width="10.140625" style="1" customWidth="1"/>
    <col min="13" max="13" width="13.85546875" style="89" customWidth="1"/>
    <col min="14" max="1024" width="22.140625" style="1"/>
  </cols>
  <sheetData>
    <row r="1" spans="1:13">
      <c r="A1" s="6"/>
      <c r="B1" s="7" t="s">
        <v>0</v>
      </c>
      <c r="C1" s="6"/>
      <c r="D1" s="90"/>
      <c r="E1" s="1"/>
      <c r="J1" s="91" t="s">
        <v>1</v>
      </c>
    </row>
    <row r="2" spans="1:13">
      <c r="B2" s="6"/>
    </row>
    <row r="3" spans="1:13">
      <c r="A3" s="10"/>
      <c r="B3" s="7" t="s">
        <v>2</v>
      </c>
      <c r="C3" s="90" t="s">
        <v>1282</v>
      </c>
      <c r="D3" s="90"/>
      <c r="E3" s="90"/>
      <c r="F3" s="10"/>
      <c r="G3" s="10"/>
      <c r="H3" s="10"/>
      <c r="I3" s="90"/>
      <c r="K3" s="92"/>
      <c r="L3" s="10"/>
      <c r="M3" s="92"/>
    </row>
    <row r="4" spans="1:13">
      <c r="A4" s="10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3" s="6" customFormat="1" ht="63.75">
      <c r="A5" s="13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>
      <c r="A6" s="125">
        <v>1</v>
      </c>
      <c r="B6" s="33"/>
      <c r="C6" s="33"/>
      <c r="D6" s="147" t="s">
        <v>1283</v>
      </c>
      <c r="E6" s="147" t="s">
        <v>1284</v>
      </c>
      <c r="F6" s="101" t="s">
        <v>71</v>
      </c>
      <c r="G6" s="148" t="s">
        <v>995</v>
      </c>
      <c r="H6" s="101" t="s">
        <v>58</v>
      </c>
      <c r="I6" s="149">
        <v>150</v>
      </c>
      <c r="J6" s="23"/>
      <c r="K6" s="24"/>
      <c r="L6" s="25"/>
      <c r="M6" s="24"/>
    </row>
    <row r="7" spans="1:13" ht="25.5">
      <c r="A7" s="67">
        <v>2</v>
      </c>
      <c r="B7" s="20"/>
      <c r="C7" s="20"/>
      <c r="D7" s="117" t="s">
        <v>1285</v>
      </c>
      <c r="E7" s="117" t="s">
        <v>819</v>
      </c>
      <c r="F7" s="99" t="s">
        <v>71</v>
      </c>
      <c r="G7" s="99" t="s">
        <v>926</v>
      </c>
      <c r="H7" s="99" t="s">
        <v>58</v>
      </c>
      <c r="I7" s="149">
        <v>20</v>
      </c>
      <c r="J7" s="19"/>
      <c r="K7" s="24"/>
      <c r="L7" s="25"/>
      <c r="M7" s="24"/>
    </row>
    <row r="8" spans="1:13">
      <c r="A8" s="38" t="s">
        <v>155</v>
      </c>
      <c r="B8" s="38" t="s">
        <v>155</v>
      </c>
      <c r="C8" s="38"/>
      <c r="D8" s="38" t="s">
        <v>155</v>
      </c>
      <c r="E8" s="106" t="s">
        <v>156</v>
      </c>
      <c r="F8" s="38" t="s">
        <v>155</v>
      </c>
      <c r="G8" s="38" t="s">
        <v>155</v>
      </c>
      <c r="H8" s="38" t="s">
        <v>155</v>
      </c>
      <c r="I8" s="38" t="s">
        <v>155</v>
      </c>
      <c r="J8" s="106" t="s">
        <v>155</v>
      </c>
      <c r="K8" s="107">
        <f>SUM(K6:K7)</f>
        <v>0</v>
      </c>
      <c r="L8" s="38" t="s">
        <v>155</v>
      </c>
      <c r="M8" s="107">
        <f>SUM(M6:M7)</f>
        <v>0</v>
      </c>
    </row>
    <row r="10" spans="1:13">
      <c r="C10" s="42" t="s">
        <v>157</v>
      </c>
    </row>
    <row r="11" spans="1:13">
      <c r="C11" s="42" t="s">
        <v>158</v>
      </c>
    </row>
    <row r="12" spans="1:13">
      <c r="C12" s="42" t="s">
        <v>159</v>
      </c>
    </row>
    <row r="13" spans="1:13">
      <c r="C13" s="42" t="s">
        <v>160</v>
      </c>
    </row>
    <row r="14" spans="1:13">
      <c r="C14" s="42" t="s">
        <v>161</v>
      </c>
    </row>
    <row r="15" spans="1:13">
      <c r="C15" s="43" t="s">
        <v>162</v>
      </c>
    </row>
    <row r="16" spans="1:13">
      <c r="C16" s="43" t="s">
        <v>163</v>
      </c>
    </row>
    <row r="17" spans="3:3">
      <c r="C17" s="42" t="s">
        <v>1286</v>
      </c>
    </row>
  </sheetData>
  <autoFilter ref="A5:M8"/>
  <conditionalFormatting sqref="I8:I1048576">
    <cfRule type="cellIs" dxfId="45" priority="2" operator="lessThan">
      <formula>0</formula>
    </cfRule>
    <cfRule type="cellIs" dxfId="44" priority="3" operator="lessThan">
      <formula>0</formula>
    </cfRule>
  </conditionalFormatting>
  <conditionalFormatting sqref="I5">
    <cfRule type="cellIs" dxfId="43" priority="4" operator="lessThan">
      <formula>0</formula>
    </cfRule>
    <cfRule type="cellIs" dxfId="42" priority="5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7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2" width="11.140625" style="1" customWidth="1"/>
    <col min="3" max="3" width="9.85546875" style="1" customWidth="1"/>
    <col min="4" max="4" width="16.85546875" style="1" customWidth="1"/>
    <col min="5" max="5" width="13.85546875" style="10" customWidth="1"/>
    <col min="6" max="6" width="14.140625" style="1" customWidth="1"/>
    <col min="7" max="7" width="23.5703125" style="1" customWidth="1"/>
    <col min="8" max="8" width="9.42578125" style="1" customWidth="1"/>
    <col min="9" max="9" width="10.140625" style="6" customWidth="1"/>
    <col min="10" max="10" width="8.42578125" style="10" customWidth="1"/>
    <col min="11" max="11" width="10.140625" style="89" customWidth="1"/>
    <col min="12" max="12" width="10.140625" style="1" customWidth="1"/>
    <col min="13" max="13" width="13.85546875" style="89" customWidth="1"/>
    <col min="14" max="1024" width="22.140625" style="1"/>
  </cols>
  <sheetData>
    <row r="1" spans="1:13">
      <c r="A1" s="6"/>
      <c r="B1" s="7" t="s">
        <v>0</v>
      </c>
      <c r="C1" s="6"/>
      <c r="D1" s="90"/>
      <c r="E1" s="1"/>
      <c r="J1" s="91" t="s">
        <v>1</v>
      </c>
    </row>
    <row r="2" spans="1:13">
      <c r="B2" s="6"/>
    </row>
    <row r="3" spans="1:13">
      <c r="A3" s="10"/>
      <c r="B3" s="7" t="s">
        <v>2</v>
      </c>
      <c r="C3" s="90" t="s">
        <v>1287</v>
      </c>
      <c r="D3" s="90"/>
      <c r="E3" s="90"/>
      <c r="F3" s="10"/>
      <c r="G3" s="10"/>
      <c r="H3" s="10"/>
      <c r="I3" s="90"/>
      <c r="K3" s="92"/>
      <c r="L3" s="10"/>
      <c r="M3" s="92"/>
    </row>
    <row r="4" spans="1:13">
      <c r="A4" s="10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3" s="6" customFormat="1" ht="51">
      <c r="A5" s="12" t="s">
        <v>4</v>
      </c>
      <c r="B5" s="13" t="s">
        <v>5</v>
      </c>
      <c r="C5" s="13" t="s">
        <v>6</v>
      </c>
      <c r="D5" s="93" t="s">
        <v>7</v>
      </c>
      <c r="E5" s="128" t="s">
        <v>8</v>
      </c>
      <c r="F5" s="93" t="s">
        <v>9</v>
      </c>
      <c r="G5" s="93" t="s">
        <v>10</v>
      </c>
      <c r="H5" s="94" t="s">
        <v>882</v>
      </c>
      <c r="I5" s="95" t="s">
        <v>883</v>
      </c>
      <c r="J5" s="96" t="s">
        <v>13</v>
      </c>
      <c r="K5" s="97" t="s">
        <v>14</v>
      </c>
      <c r="L5" s="93" t="s">
        <v>15</v>
      </c>
      <c r="M5" s="97" t="s">
        <v>16</v>
      </c>
    </row>
    <row r="6" spans="1:13" ht="51">
      <c r="A6" s="19">
        <v>1</v>
      </c>
      <c r="B6" s="19"/>
      <c r="C6" s="19"/>
      <c r="D6" s="19" t="s">
        <v>1288</v>
      </c>
      <c r="E6" s="73" t="s">
        <v>1289</v>
      </c>
      <c r="F6" s="19" t="s">
        <v>1290</v>
      </c>
      <c r="G6" s="19" t="s">
        <v>1291</v>
      </c>
      <c r="H6" s="19" t="s">
        <v>600</v>
      </c>
      <c r="I6" s="122">
        <v>150</v>
      </c>
      <c r="J6" s="73"/>
      <c r="K6" s="74"/>
      <c r="L6" s="70"/>
      <c r="M6" s="74"/>
    </row>
    <row r="7" spans="1:13">
      <c r="A7" s="38" t="s">
        <v>155</v>
      </c>
      <c r="B7" s="38" t="s">
        <v>155</v>
      </c>
      <c r="C7" s="38"/>
      <c r="D7" s="38" t="s">
        <v>155</v>
      </c>
      <c r="E7" s="106" t="s">
        <v>156</v>
      </c>
      <c r="F7" s="38" t="s">
        <v>155</v>
      </c>
      <c r="G7" s="38" t="s">
        <v>155</v>
      </c>
      <c r="H7" s="38" t="s">
        <v>155</v>
      </c>
      <c r="I7" s="38" t="s">
        <v>155</v>
      </c>
      <c r="J7" s="106" t="s">
        <v>155</v>
      </c>
      <c r="K7" s="107">
        <f>SUM(K6)</f>
        <v>0</v>
      </c>
      <c r="L7" s="38" t="s">
        <v>155</v>
      </c>
      <c r="M7" s="107">
        <f>SUM(M6)</f>
        <v>0</v>
      </c>
    </row>
    <row r="9" spans="1:13">
      <c r="C9" s="42" t="s">
        <v>157</v>
      </c>
    </row>
    <row r="10" spans="1:13">
      <c r="C10" s="42" t="s">
        <v>158</v>
      </c>
    </row>
    <row r="11" spans="1:13">
      <c r="C11" s="42" t="s">
        <v>159</v>
      </c>
    </row>
    <row r="12" spans="1:13">
      <c r="C12" s="42" t="s">
        <v>160</v>
      </c>
    </row>
    <row r="13" spans="1:13">
      <c r="C13" s="42" t="s">
        <v>161</v>
      </c>
    </row>
    <row r="14" spans="1:13">
      <c r="C14" s="43" t="s">
        <v>162</v>
      </c>
    </row>
    <row r="15" spans="1:13">
      <c r="C15" s="43" t="s">
        <v>163</v>
      </c>
    </row>
    <row r="16" spans="1:13" ht="26.45" customHeight="1">
      <c r="C16" s="42" t="s">
        <v>1286</v>
      </c>
    </row>
    <row r="17" spans="3:3">
      <c r="C17" s="150"/>
    </row>
  </sheetData>
  <autoFilter ref="A5:M7">
    <sortState ref="A6:M7">
      <sortCondition ref="A6:A7"/>
    </sortState>
  </autoFilter>
  <conditionalFormatting sqref="I5:I1048576">
    <cfRule type="cellIs" dxfId="41" priority="2" operator="lessThan">
      <formula>0</formula>
    </cfRule>
    <cfRule type="cellIs" dxfId="40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9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3" width="6" style="1" customWidth="1"/>
    <col min="4" max="4" width="16.85546875" style="1" customWidth="1"/>
    <col min="5" max="5" width="13.85546875" style="10" customWidth="1"/>
    <col min="6" max="6" width="14.140625" style="1" customWidth="1"/>
    <col min="7" max="7" width="23.5703125" style="1" customWidth="1"/>
    <col min="8" max="8" width="9.42578125" style="1" customWidth="1"/>
    <col min="9" max="9" width="10.140625" style="6" customWidth="1"/>
    <col min="10" max="10" width="8.42578125" style="10" customWidth="1"/>
    <col min="11" max="11" width="12.42578125" style="89" customWidth="1"/>
    <col min="12" max="12" width="10.140625" style="1" customWidth="1"/>
    <col min="13" max="13" width="13.85546875" style="89" customWidth="1"/>
    <col min="14" max="1024" width="22.140625" style="1"/>
  </cols>
  <sheetData>
    <row r="1" spans="1:13">
      <c r="A1" s="6"/>
      <c r="B1" s="7" t="s">
        <v>0</v>
      </c>
      <c r="C1" s="6"/>
      <c r="D1" s="90"/>
      <c r="E1" s="1"/>
      <c r="J1" s="91" t="s">
        <v>1</v>
      </c>
    </row>
    <row r="2" spans="1:13">
      <c r="B2" s="6"/>
    </row>
    <row r="3" spans="1:13">
      <c r="A3" s="10"/>
      <c r="B3" s="7" t="s">
        <v>2</v>
      </c>
      <c r="C3" s="90" t="s">
        <v>1292</v>
      </c>
      <c r="D3" s="90"/>
      <c r="E3" s="90"/>
      <c r="F3" s="10"/>
      <c r="G3" s="10"/>
      <c r="H3" s="10"/>
      <c r="I3" s="90"/>
      <c r="K3" s="92"/>
      <c r="L3" s="10"/>
      <c r="M3" s="92"/>
    </row>
    <row r="4" spans="1:13">
      <c r="A4" s="10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3" s="6" customFormat="1" ht="76.5">
      <c r="A5" s="13" t="s">
        <v>4</v>
      </c>
      <c r="B5" s="13" t="s">
        <v>5</v>
      </c>
      <c r="C5" s="13" t="s">
        <v>6</v>
      </c>
      <c r="D5" s="93" t="s">
        <v>7</v>
      </c>
      <c r="E5" s="93" t="s">
        <v>8</v>
      </c>
      <c r="F5" s="93" t="s">
        <v>9</v>
      </c>
      <c r="G5" s="93" t="s">
        <v>10</v>
      </c>
      <c r="H5" s="94" t="s">
        <v>882</v>
      </c>
      <c r="I5" s="95" t="s">
        <v>883</v>
      </c>
      <c r="J5" s="96" t="s">
        <v>13</v>
      </c>
      <c r="K5" s="97" t="s">
        <v>14</v>
      </c>
      <c r="L5" s="93" t="s">
        <v>15</v>
      </c>
      <c r="M5" s="97" t="s">
        <v>16</v>
      </c>
    </row>
    <row r="6" spans="1:13" s="10" customFormat="1" ht="38.25">
      <c r="A6" s="44">
        <v>1</v>
      </c>
      <c r="B6" s="19"/>
      <c r="C6" s="151"/>
      <c r="D6" s="67" t="s">
        <v>1293</v>
      </c>
      <c r="E6" s="152" t="s">
        <v>1294</v>
      </c>
      <c r="F6" s="67" t="s">
        <v>29</v>
      </c>
      <c r="G6" s="67" t="s">
        <v>1295</v>
      </c>
      <c r="H6" s="67" t="s">
        <v>1045</v>
      </c>
      <c r="I6" s="68">
        <v>20</v>
      </c>
      <c r="J6" s="73"/>
      <c r="K6" s="74"/>
      <c r="L6" s="70"/>
      <c r="M6" s="74"/>
    </row>
    <row r="7" spans="1:13" s="10" customFormat="1" ht="38.25">
      <c r="A7" s="44">
        <v>2</v>
      </c>
      <c r="B7" s="44"/>
      <c r="C7" s="153"/>
      <c r="D7" s="67" t="s">
        <v>1293</v>
      </c>
      <c r="E7" s="152" t="s">
        <v>1294</v>
      </c>
      <c r="F7" s="67" t="s">
        <v>29</v>
      </c>
      <c r="G7" s="67" t="s">
        <v>1296</v>
      </c>
      <c r="H7" s="125" t="s">
        <v>1045</v>
      </c>
      <c r="I7" s="68">
        <v>15</v>
      </c>
      <c r="J7" s="73"/>
      <c r="K7" s="74"/>
      <c r="L7" s="70"/>
      <c r="M7" s="74"/>
    </row>
    <row r="8" spans="1:13" s="10" customFormat="1" ht="38.25">
      <c r="A8" s="44">
        <v>3</v>
      </c>
      <c r="B8" s="19"/>
      <c r="C8" s="151"/>
      <c r="D8" s="67" t="s">
        <v>1293</v>
      </c>
      <c r="E8" s="19" t="s">
        <v>1294</v>
      </c>
      <c r="F8" s="67" t="s">
        <v>143</v>
      </c>
      <c r="G8" s="67" t="s">
        <v>1297</v>
      </c>
      <c r="H8" s="67" t="s">
        <v>400</v>
      </c>
      <c r="I8" s="68">
        <v>5</v>
      </c>
      <c r="J8" s="73"/>
      <c r="K8" s="74"/>
      <c r="L8" s="70"/>
      <c r="M8" s="74"/>
    </row>
    <row r="9" spans="1:13" s="10" customFormat="1" ht="38.25">
      <c r="A9" s="44">
        <v>4</v>
      </c>
      <c r="B9" s="19"/>
      <c r="C9" s="151"/>
      <c r="D9" s="67" t="s">
        <v>1293</v>
      </c>
      <c r="E9" s="152" t="s">
        <v>1294</v>
      </c>
      <c r="F9" s="19" t="s">
        <v>143</v>
      </c>
      <c r="G9" s="19" t="s">
        <v>1298</v>
      </c>
      <c r="H9" s="19" t="s">
        <v>400</v>
      </c>
      <c r="I9" s="122">
        <v>2600</v>
      </c>
      <c r="J9" s="73"/>
      <c r="K9" s="74"/>
      <c r="L9" s="70"/>
      <c r="M9" s="74"/>
    </row>
    <row r="10" spans="1:13">
      <c r="A10" s="38" t="s">
        <v>155</v>
      </c>
      <c r="B10" s="38" t="s">
        <v>155</v>
      </c>
      <c r="C10" s="38"/>
      <c r="D10" s="38" t="s">
        <v>155</v>
      </c>
      <c r="E10" s="106" t="s">
        <v>156</v>
      </c>
      <c r="F10" s="38" t="s">
        <v>155</v>
      </c>
      <c r="G10" s="38" t="s">
        <v>155</v>
      </c>
      <c r="H10" s="38" t="s">
        <v>155</v>
      </c>
      <c r="I10" s="38" t="s">
        <v>155</v>
      </c>
      <c r="J10" s="106" t="s">
        <v>155</v>
      </c>
      <c r="K10" s="107">
        <f>SUM(K6:K9)</f>
        <v>0</v>
      </c>
      <c r="L10" s="38" t="s">
        <v>155</v>
      </c>
      <c r="M10" s="107">
        <f>SUM(M6:M9)</f>
        <v>0</v>
      </c>
    </row>
    <row r="12" spans="1:13">
      <c r="C12" s="42" t="s">
        <v>157</v>
      </c>
    </row>
    <row r="13" spans="1:13">
      <c r="C13" s="42" t="s">
        <v>158</v>
      </c>
    </row>
    <row r="14" spans="1:13">
      <c r="C14" s="42" t="s">
        <v>159</v>
      </c>
    </row>
    <row r="15" spans="1:13">
      <c r="C15" s="42" t="s">
        <v>160</v>
      </c>
    </row>
    <row r="16" spans="1:13">
      <c r="C16" s="42" t="s">
        <v>161</v>
      </c>
    </row>
    <row r="17" spans="3:3">
      <c r="C17" s="43" t="s">
        <v>162</v>
      </c>
    </row>
    <row r="18" spans="3:3">
      <c r="C18" s="43" t="s">
        <v>163</v>
      </c>
    </row>
    <row r="19" spans="3:3">
      <c r="C19" s="42" t="s">
        <v>164</v>
      </c>
    </row>
  </sheetData>
  <autoFilter ref="A5:M10">
    <sortState ref="A6:M10">
      <sortCondition ref="A6:A10"/>
    </sortState>
  </autoFilter>
  <conditionalFormatting sqref="I5:I1048576">
    <cfRule type="cellIs" dxfId="39" priority="2" operator="lessThan">
      <formula>0</formula>
    </cfRule>
    <cfRule type="cellIs" dxfId="38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26"/>
  <sheetViews>
    <sheetView topLeftCell="A4"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3" width="6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2.425781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 ht="25.5">
      <c r="A1" s="6"/>
      <c r="B1" s="7" t="s">
        <v>0</v>
      </c>
      <c r="C1" s="6"/>
      <c r="D1" s="8"/>
      <c r="E1" s="2"/>
      <c r="J1" s="8" t="s">
        <v>1</v>
      </c>
    </row>
    <row r="2" spans="1:13">
      <c r="B2" s="6"/>
    </row>
    <row r="3" spans="1:13">
      <c r="A3" s="10"/>
      <c r="B3" s="7" t="s">
        <v>2</v>
      </c>
      <c r="C3" s="8" t="s">
        <v>1299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76.5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s="10" customFormat="1" ht="12.75">
      <c r="A6" s="19">
        <v>1</v>
      </c>
      <c r="B6" s="20"/>
      <c r="C6" s="20"/>
      <c r="D6" s="26" t="s">
        <v>1300</v>
      </c>
      <c r="E6" s="26" t="s">
        <v>1301</v>
      </c>
      <c r="F6" s="26" t="s">
        <v>1143</v>
      </c>
      <c r="G6" s="26" t="s">
        <v>90</v>
      </c>
      <c r="H6" s="26" t="s">
        <v>53</v>
      </c>
      <c r="I6" s="22">
        <v>2</v>
      </c>
      <c r="J6" s="23"/>
      <c r="K6" s="24"/>
      <c r="L6" s="25"/>
      <c r="M6" s="24"/>
    </row>
    <row r="7" spans="1:13" s="10" customFormat="1" ht="25.5">
      <c r="A7" s="19">
        <v>2</v>
      </c>
      <c r="B7" s="33"/>
      <c r="C7" s="33"/>
      <c r="D7" s="34" t="s">
        <v>1302</v>
      </c>
      <c r="E7" s="34" t="s">
        <v>1303</v>
      </c>
      <c r="F7" s="34" t="s">
        <v>29</v>
      </c>
      <c r="G7" s="34" t="s">
        <v>171</v>
      </c>
      <c r="H7" s="34" t="s">
        <v>53</v>
      </c>
      <c r="I7" s="22">
        <v>20</v>
      </c>
      <c r="J7" s="23"/>
      <c r="K7" s="24"/>
      <c r="L7" s="25"/>
      <c r="M7" s="24"/>
    </row>
    <row r="8" spans="1:13" s="10" customFormat="1" ht="12.75">
      <c r="A8" s="19">
        <v>3</v>
      </c>
      <c r="B8" s="20"/>
      <c r="C8" s="20"/>
      <c r="D8" s="26" t="s">
        <v>1304</v>
      </c>
      <c r="E8" s="26" t="s">
        <v>1305</v>
      </c>
      <c r="F8" s="26" t="s">
        <v>143</v>
      </c>
      <c r="G8" s="26" t="s">
        <v>1306</v>
      </c>
      <c r="H8" s="26" t="s">
        <v>400</v>
      </c>
      <c r="I8" s="37">
        <v>0</v>
      </c>
      <c r="J8" s="23"/>
      <c r="K8" s="24"/>
      <c r="L8" s="25"/>
      <c r="M8" s="24"/>
    </row>
    <row r="9" spans="1:13" s="10" customFormat="1" ht="12.75">
      <c r="A9" s="19">
        <v>4</v>
      </c>
      <c r="B9" s="20"/>
      <c r="C9" s="20"/>
      <c r="D9" s="26" t="s">
        <v>1304</v>
      </c>
      <c r="E9" s="26" t="s">
        <v>1305</v>
      </c>
      <c r="F9" s="26" t="s">
        <v>143</v>
      </c>
      <c r="G9" s="26" t="s">
        <v>171</v>
      </c>
      <c r="H9" s="26" t="s">
        <v>400</v>
      </c>
      <c r="I9" s="27">
        <v>30</v>
      </c>
      <c r="J9" s="23"/>
      <c r="K9" s="24"/>
      <c r="L9" s="25"/>
      <c r="M9" s="24"/>
    </row>
    <row r="10" spans="1:13" s="10" customFormat="1" ht="25.5">
      <c r="A10" s="19">
        <v>5</v>
      </c>
      <c r="B10" s="33"/>
      <c r="C10" s="33"/>
      <c r="D10" s="34" t="s">
        <v>1307</v>
      </c>
      <c r="E10" s="34" t="s">
        <v>1308</v>
      </c>
      <c r="F10" s="34" t="s">
        <v>143</v>
      </c>
      <c r="G10" s="34" t="s">
        <v>1309</v>
      </c>
      <c r="H10" s="34" t="s">
        <v>1255</v>
      </c>
      <c r="I10" s="27">
        <v>10</v>
      </c>
      <c r="J10" s="23"/>
      <c r="K10" s="24"/>
      <c r="L10" s="25"/>
      <c r="M10" s="24"/>
    </row>
    <row r="11" spans="1:13">
      <c r="A11" s="19">
        <v>6</v>
      </c>
      <c r="B11" s="20"/>
      <c r="C11" s="20"/>
      <c r="D11" s="26" t="s">
        <v>1310</v>
      </c>
      <c r="E11" s="26" t="s">
        <v>219</v>
      </c>
      <c r="F11" s="26" t="s">
        <v>143</v>
      </c>
      <c r="G11" s="26" t="s">
        <v>1311</v>
      </c>
      <c r="H11" s="26" t="s">
        <v>1268</v>
      </c>
      <c r="I11" s="37">
        <v>15</v>
      </c>
      <c r="J11" s="23"/>
      <c r="K11" s="24"/>
      <c r="L11" s="25"/>
      <c r="M11" s="24"/>
    </row>
    <row r="12" spans="1:13" ht="25.5">
      <c r="A12" s="19">
        <v>7</v>
      </c>
      <c r="B12" s="33"/>
      <c r="C12" s="33"/>
      <c r="D12" s="34" t="s">
        <v>1312</v>
      </c>
      <c r="E12" s="34" t="s">
        <v>219</v>
      </c>
      <c r="F12" s="34" t="s">
        <v>29</v>
      </c>
      <c r="G12" s="34" t="s">
        <v>90</v>
      </c>
      <c r="H12" s="34" t="s">
        <v>1045</v>
      </c>
      <c r="I12" s="22">
        <v>1</v>
      </c>
      <c r="J12" s="23"/>
      <c r="K12" s="24"/>
      <c r="L12" s="25"/>
      <c r="M12" s="24"/>
    </row>
    <row r="13" spans="1:13">
      <c r="A13" s="19">
        <v>8</v>
      </c>
      <c r="B13" s="21"/>
      <c r="C13" s="21"/>
      <c r="D13" s="26" t="s">
        <v>1313</v>
      </c>
      <c r="E13" s="26" t="s">
        <v>1314</v>
      </c>
      <c r="F13" s="26" t="s">
        <v>29</v>
      </c>
      <c r="G13" s="26" t="s">
        <v>1315</v>
      </c>
      <c r="H13" s="26" t="s">
        <v>226</v>
      </c>
      <c r="I13" s="37">
        <v>1</v>
      </c>
      <c r="J13" s="23"/>
      <c r="K13" s="24"/>
      <c r="L13" s="25"/>
      <c r="M13" s="24"/>
    </row>
    <row r="14" spans="1:13">
      <c r="A14" s="19">
        <v>9</v>
      </c>
      <c r="B14" s="21"/>
      <c r="C14" s="21"/>
      <c r="D14" s="26" t="s">
        <v>1313</v>
      </c>
      <c r="E14" s="26" t="s">
        <v>1314</v>
      </c>
      <c r="F14" s="26" t="s">
        <v>143</v>
      </c>
      <c r="G14" s="26" t="s">
        <v>888</v>
      </c>
      <c r="H14" s="26" t="s">
        <v>400</v>
      </c>
      <c r="I14" s="37">
        <v>20</v>
      </c>
      <c r="J14" s="23"/>
      <c r="K14" s="24"/>
      <c r="L14" s="25"/>
      <c r="M14" s="24"/>
    </row>
    <row r="15" spans="1:13" ht="76.5">
      <c r="A15" s="19">
        <v>10</v>
      </c>
      <c r="B15" s="29"/>
      <c r="C15" s="29"/>
      <c r="D15" s="32" t="s">
        <v>1316</v>
      </c>
      <c r="E15" s="23" t="s">
        <v>1317</v>
      </c>
      <c r="F15" s="32" t="s">
        <v>1318</v>
      </c>
      <c r="G15" s="32" t="s">
        <v>1319</v>
      </c>
      <c r="H15" s="32" t="s">
        <v>1320</v>
      </c>
      <c r="I15" s="22">
        <v>1</v>
      </c>
      <c r="J15" s="23"/>
      <c r="K15" s="24"/>
      <c r="L15" s="25"/>
      <c r="M15" s="24"/>
    </row>
    <row r="16" spans="1:13">
      <c r="A16" s="19">
        <v>11</v>
      </c>
      <c r="B16" s="20"/>
      <c r="C16" s="20"/>
      <c r="D16" s="26" t="s">
        <v>1321</v>
      </c>
      <c r="E16" s="26" t="s">
        <v>1322</v>
      </c>
      <c r="F16" s="26" t="s">
        <v>143</v>
      </c>
      <c r="G16" s="26" t="s">
        <v>888</v>
      </c>
      <c r="H16" s="26" t="s">
        <v>400</v>
      </c>
      <c r="I16" s="37">
        <v>10</v>
      </c>
      <c r="J16" s="23"/>
      <c r="K16" s="24"/>
      <c r="L16" s="25"/>
      <c r="M16" s="24"/>
    </row>
    <row r="17" spans="1:13">
      <c r="A17" s="38" t="s">
        <v>155</v>
      </c>
      <c r="B17" s="38" t="s">
        <v>155</v>
      </c>
      <c r="C17" s="38"/>
      <c r="D17" s="39" t="s">
        <v>155</v>
      </c>
      <c r="E17" s="40" t="s">
        <v>156</v>
      </c>
      <c r="F17" s="39" t="s">
        <v>155</v>
      </c>
      <c r="G17" s="39" t="s">
        <v>155</v>
      </c>
      <c r="H17" s="39" t="s">
        <v>155</v>
      </c>
      <c r="I17" s="39" t="s">
        <v>155</v>
      </c>
      <c r="J17" s="40" t="s">
        <v>155</v>
      </c>
      <c r="K17" s="41">
        <f>SUM(K6:K16)</f>
        <v>0</v>
      </c>
      <c r="L17" s="39" t="s">
        <v>155</v>
      </c>
      <c r="M17" s="41">
        <f>SUM(M6:M16)</f>
        <v>0</v>
      </c>
    </row>
    <row r="19" spans="1:13">
      <c r="C19" s="42" t="s">
        <v>157</v>
      </c>
    </row>
    <row r="20" spans="1:13">
      <c r="C20" s="42" t="s">
        <v>158</v>
      </c>
    </row>
    <row r="21" spans="1:13">
      <c r="C21" s="42" t="s">
        <v>159</v>
      </c>
    </row>
    <row r="22" spans="1:13">
      <c r="C22" s="42" t="s">
        <v>160</v>
      </c>
    </row>
    <row r="23" spans="1:13">
      <c r="C23" s="42" t="s">
        <v>161</v>
      </c>
    </row>
    <row r="24" spans="1:13">
      <c r="C24" s="43" t="s">
        <v>162</v>
      </c>
    </row>
    <row r="25" spans="1:13">
      <c r="C25" s="43" t="s">
        <v>163</v>
      </c>
    </row>
    <row r="26" spans="1:13">
      <c r="C26" s="42" t="s">
        <v>164</v>
      </c>
    </row>
  </sheetData>
  <autoFilter ref="A5:M17">
    <sortState ref="A6:M17">
      <sortCondition ref="A6:A17"/>
    </sortState>
  </autoFilter>
  <conditionalFormatting sqref="I5:I1048576">
    <cfRule type="cellIs" dxfId="37" priority="2" operator="lessThan">
      <formula>0</formula>
    </cfRule>
    <cfRule type="cellIs" dxfId="36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portrait" horizontalDpi="300" verticalDpi="300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8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2" width="7.85546875" style="1" customWidth="1"/>
    <col min="3" max="3" width="6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0.140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1323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63.75">
      <c r="A5" s="13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ht="25.5">
      <c r="A6" s="67">
        <v>1</v>
      </c>
      <c r="B6" s="20"/>
      <c r="C6" s="20"/>
      <c r="D6" s="21" t="s">
        <v>1324</v>
      </c>
      <c r="E6" s="21" t="s">
        <v>975</v>
      </c>
      <c r="F6" s="21" t="s">
        <v>599</v>
      </c>
      <c r="G6" s="21" t="s">
        <v>537</v>
      </c>
      <c r="H6" s="21" t="s">
        <v>400</v>
      </c>
      <c r="I6" s="154">
        <v>320</v>
      </c>
      <c r="J6" s="23"/>
      <c r="K6" s="24"/>
      <c r="L6" s="25"/>
      <c r="M6" s="24"/>
    </row>
    <row r="7" spans="1:13" ht="25.5">
      <c r="A7" s="19">
        <v>2</v>
      </c>
      <c r="B7" s="45"/>
      <c r="C7" s="45"/>
      <c r="D7" s="21" t="s">
        <v>1325</v>
      </c>
      <c r="E7" s="21" t="s">
        <v>975</v>
      </c>
      <c r="F7" s="21" t="s">
        <v>599</v>
      </c>
      <c r="G7" s="21" t="s">
        <v>684</v>
      </c>
      <c r="H7" s="21" t="s">
        <v>279</v>
      </c>
      <c r="I7" s="22">
        <v>10</v>
      </c>
      <c r="J7" s="23"/>
      <c r="K7" s="24"/>
      <c r="L7" s="25"/>
      <c r="M7" s="24"/>
    </row>
    <row r="8" spans="1:13" ht="38.25">
      <c r="A8" s="67">
        <v>36</v>
      </c>
      <c r="B8" s="20"/>
      <c r="C8" s="20"/>
      <c r="D8" s="21" t="s">
        <v>1326</v>
      </c>
      <c r="E8" s="21" t="s">
        <v>1044</v>
      </c>
      <c r="F8" s="21" t="s">
        <v>599</v>
      </c>
      <c r="G8" s="21" t="s">
        <v>1022</v>
      </c>
      <c r="H8" s="21" t="s">
        <v>58</v>
      </c>
      <c r="I8" s="22">
        <v>25</v>
      </c>
      <c r="J8" s="23"/>
      <c r="K8" s="24"/>
      <c r="L8" s="25"/>
      <c r="M8" s="24"/>
    </row>
    <row r="9" spans="1:13">
      <c r="A9" s="38" t="s">
        <v>155</v>
      </c>
      <c r="B9" s="38" t="s">
        <v>155</v>
      </c>
      <c r="C9" s="38"/>
      <c r="D9" s="39" t="s">
        <v>155</v>
      </c>
      <c r="E9" s="40" t="s">
        <v>156</v>
      </c>
      <c r="F9" s="39" t="s">
        <v>155</v>
      </c>
      <c r="G9" s="39" t="s">
        <v>155</v>
      </c>
      <c r="H9" s="39" t="s">
        <v>155</v>
      </c>
      <c r="I9" s="39" t="s">
        <v>155</v>
      </c>
      <c r="J9" s="40" t="s">
        <v>155</v>
      </c>
      <c r="K9" s="41">
        <f>SUM(K6:K8)</f>
        <v>0</v>
      </c>
      <c r="L9" s="39" t="s">
        <v>155</v>
      </c>
      <c r="M9" s="41">
        <f>SUM(M6:M8)</f>
        <v>0</v>
      </c>
    </row>
    <row r="11" spans="1:13">
      <c r="C11" s="42" t="s">
        <v>157</v>
      </c>
    </row>
    <row r="12" spans="1:13">
      <c r="C12" s="42" t="s">
        <v>158</v>
      </c>
    </row>
    <row r="13" spans="1:13">
      <c r="C13" s="42" t="s">
        <v>159</v>
      </c>
    </row>
    <row r="14" spans="1:13">
      <c r="C14" s="42" t="s">
        <v>160</v>
      </c>
    </row>
    <row r="15" spans="1:13">
      <c r="C15" s="42" t="s">
        <v>161</v>
      </c>
    </row>
    <row r="16" spans="1:13">
      <c r="C16" s="43" t="s">
        <v>162</v>
      </c>
    </row>
    <row r="17" spans="3:3">
      <c r="C17" s="43" t="s">
        <v>163</v>
      </c>
    </row>
    <row r="18" spans="3:3">
      <c r="C18" s="42" t="s">
        <v>164</v>
      </c>
    </row>
  </sheetData>
  <autoFilter ref="A5:M9"/>
  <conditionalFormatting sqref="I5:I6 I9:I1048576">
    <cfRule type="cellIs" dxfId="35" priority="2" operator="lessThan">
      <formula>0</formula>
    </cfRule>
    <cfRule type="cellIs" dxfId="34" priority="3" operator="lessThan">
      <formula>0</formula>
    </cfRule>
  </conditionalFormatting>
  <conditionalFormatting sqref="I7">
    <cfRule type="cellIs" dxfId="33" priority="4" operator="lessThan">
      <formula>0</formula>
    </cfRule>
    <cfRule type="cellIs" dxfId="32" priority="5" operator="lessThan">
      <formula>0</formula>
    </cfRule>
  </conditionalFormatting>
  <conditionalFormatting sqref="I8">
    <cfRule type="cellIs" dxfId="31" priority="6" operator="lessThan">
      <formula>0</formula>
    </cfRule>
    <cfRule type="cellIs" dxfId="30" priority="7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2" width="6" style="1" customWidth="1"/>
    <col min="3" max="3" width="8.85546875" style="1" customWidth="1"/>
    <col min="4" max="4" width="16.85546875" style="2" customWidth="1"/>
    <col min="5" max="5" width="18.14062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3.140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0"/>
      <c r="B3" s="7" t="s">
        <v>2</v>
      </c>
      <c r="C3" s="8" t="s">
        <v>1327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0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76.5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 ht="38.25">
      <c r="A6" s="67">
        <v>1</v>
      </c>
      <c r="B6" s="20"/>
      <c r="C6" s="20"/>
      <c r="D6" s="26" t="s">
        <v>1328</v>
      </c>
      <c r="E6" s="26" t="s">
        <v>1329</v>
      </c>
      <c r="F6" s="26" t="s">
        <v>143</v>
      </c>
      <c r="G6" s="26" t="s">
        <v>1330</v>
      </c>
      <c r="H6" s="26" t="s">
        <v>400</v>
      </c>
      <c r="I6" s="22">
        <v>900</v>
      </c>
      <c r="J6" s="23"/>
      <c r="K6" s="24"/>
      <c r="L6" s="25"/>
      <c r="M6" s="24"/>
    </row>
    <row r="7" spans="1:13">
      <c r="A7" s="38" t="s">
        <v>155</v>
      </c>
      <c r="B7" s="38" t="s">
        <v>155</v>
      </c>
      <c r="C7" s="38"/>
      <c r="D7" s="39" t="s">
        <v>155</v>
      </c>
      <c r="E7" s="40" t="s">
        <v>156</v>
      </c>
      <c r="F7" s="39" t="s">
        <v>155</v>
      </c>
      <c r="G7" s="39" t="s">
        <v>155</v>
      </c>
      <c r="H7" s="39" t="s">
        <v>155</v>
      </c>
      <c r="I7" s="39" t="s">
        <v>155</v>
      </c>
      <c r="J7" s="40" t="s">
        <v>155</v>
      </c>
      <c r="K7" s="41">
        <f>SUM(K6)</f>
        <v>0</v>
      </c>
      <c r="L7" s="39" t="s">
        <v>155</v>
      </c>
      <c r="M7" s="41">
        <f>SUM(M6)</f>
        <v>0</v>
      </c>
    </row>
    <row r="9" spans="1:13">
      <c r="C9" s="42" t="s">
        <v>157</v>
      </c>
    </row>
    <row r="10" spans="1:13">
      <c r="C10" s="42" t="s">
        <v>158</v>
      </c>
    </row>
    <row r="11" spans="1:13">
      <c r="C11" s="42" t="s">
        <v>159</v>
      </c>
    </row>
    <row r="12" spans="1:13">
      <c r="C12" s="42" t="s">
        <v>160</v>
      </c>
    </row>
    <row r="13" spans="1:13">
      <c r="C13" s="42" t="s">
        <v>161</v>
      </c>
    </row>
    <row r="14" spans="1:13">
      <c r="C14" s="43" t="s">
        <v>162</v>
      </c>
    </row>
    <row r="15" spans="1:13">
      <c r="C15" s="43" t="s">
        <v>163</v>
      </c>
    </row>
    <row r="16" spans="1:13">
      <c r="C16" s="42" t="s">
        <v>164</v>
      </c>
    </row>
  </sheetData>
  <autoFilter ref="A5:M7"/>
  <conditionalFormatting sqref="I5:I1048576">
    <cfRule type="cellIs" dxfId="29" priority="2" operator="lessThan">
      <formula>0</formula>
    </cfRule>
    <cfRule type="cellIs" dxfId="28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7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55" customWidth="1"/>
    <col min="2" max="2" width="7.42578125" style="1" customWidth="1"/>
    <col min="3" max="3" width="11.42578125" style="1" customWidth="1"/>
    <col min="4" max="4" width="16.85546875" style="2" customWidth="1"/>
    <col min="5" max="5" width="13.85546875" style="3" customWidth="1"/>
    <col min="6" max="6" width="14.140625" style="2" customWidth="1"/>
    <col min="7" max="7" width="23.5703125" style="2" customWidth="1"/>
    <col min="8" max="8" width="9.42578125" style="2" customWidth="1"/>
    <col min="9" max="9" width="10.140625" style="4" customWidth="1"/>
    <col min="10" max="10" width="8.42578125" style="3" customWidth="1"/>
    <col min="11" max="11" width="10.140625" style="5" customWidth="1"/>
    <col min="12" max="12" width="10.140625" style="2" customWidth="1"/>
    <col min="13" max="13" width="13.85546875" style="5" customWidth="1"/>
    <col min="14" max="1024" width="22.140625" style="1"/>
  </cols>
  <sheetData>
    <row r="1" spans="1:13">
      <c r="A1" s="156"/>
      <c r="B1" s="7" t="s">
        <v>0</v>
      </c>
      <c r="C1" s="6"/>
      <c r="D1" s="8"/>
      <c r="E1" s="2"/>
      <c r="J1" s="9" t="s">
        <v>1</v>
      </c>
    </row>
    <row r="2" spans="1:13">
      <c r="B2" s="6"/>
    </row>
    <row r="3" spans="1:13">
      <c r="A3" s="157"/>
      <c r="B3" s="7" t="s">
        <v>2</v>
      </c>
      <c r="C3" s="8" t="s">
        <v>1331</v>
      </c>
      <c r="D3" s="8"/>
      <c r="E3" s="8"/>
      <c r="F3" s="3"/>
      <c r="G3" s="3"/>
      <c r="H3" s="3"/>
      <c r="I3" s="8"/>
      <c r="K3" s="11"/>
      <c r="L3" s="3"/>
      <c r="M3" s="11"/>
    </row>
    <row r="4" spans="1:13">
      <c r="A4" s="157"/>
      <c r="B4" s="10"/>
      <c r="C4" s="10"/>
      <c r="D4" s="3"/>
      <c r="F4" s="3"/>
      <c r="G4" s="3"/>
      <c r="H4" s="3"/>
      <c r="I4" s="8"/>
      <c r="K4" s="11"/>
      <c r="L4" s="3"/>
      <c r="M4" s="11"/>
    </row>
    <row r="5" spans="1:13" s="6" customFormat="1" ht="63.75">
      <c r="A5" s="158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5" t="s">
        <v>11</v>
      </c>
      <c r="I5" s="16" t="s">
        <v>12</v>
      </c>
      <c r="J5" s="17" t="s">
        <v>13</v>
      </c>
      <c r="K5" s="18" t="s">
        <v>14</v>
      </c>
      <c r="L5" s="14" t="s">
        <v>15</v>
      </c>
      <c r="M5" s="18" t="s">
        <v>16</v>
      </c>
    </row>
    <row r="6" spans="1:13">
      <c r="A6" s="159">
        <v>1</v>
      </c>
      <c r="B6" s="20"/>
      <c r="C6" s="20"/>
      <c r="D6" s="26" t="s">
        <v>1332</v>
      </c>
      <c r="E6" s="30" t="s">
        <v>1333</v>
      </c>
      <c r="F6" s="26" t="s">
        <v>1334</v>
      </c>
      <c r="G6" s="26" t="s">
        <v>1306</v>
      </c>
      <c r="H6" s="26" t="s">
        <v>58</v>
      </c>
      <c r="I6" s="27">
        <v>1</v>
      </c>
      <c r="J6" s="23"/>
      <c r="K6" s="24"/>
      <c r="L6" s="25"/>
      <c r="M6" s="24"/>
    </row>
    <row r="7" spans="1:13">
      <c r="A7" s="160">
        <v>2</v>
      </c>
      <c r="B7" s="33"/>
      <c r="C7" s="33"/>
      <c r="D7" s="34" t="s">
        <v>1332</v>
      </c>
      <c r="E7" s="46" t="s">
        <v>1333</v>
      </c>
      <c r="F7" s="34" t="s">
        <v>1334</v>
      </c>
      <c r="G7" s="34" t="s">
        <v>171</v>
      </c>
      <c r="H7" s="34" t="s">
        <v>58</v>
      </c>
      <c r="I7" s="27">
        <v>12</v>
      </c>
      <c r="J7" s="23"/>
      <c r="K7" s="24"/>
      <c r="L7" s="25"/>
      <c r="M7" s="24"/>
    </row>
    <row r="8" spans="1:13">
      <c r="A8" s="161" t="s">
        <v>155</v>
      </c>
      <c r="B8" s="38" t="s">
        <v>155</v>
      </c>
      <c r="C8" s="38"/>
      <c r="D8" s="39" t="s">
        <v>155</v>
      </c>
      <c r="E8" s="40" t="s">
        <v>156</v>
      </c>
      <c r="F8" s="39" t="s">
        <v>155</v>
      </c>
      <c r="G8" s="39" t="s">
        <v>155</v>
      </c>
      <c r="H8" s="39" t="s">
        <v>155</v>
      </c>
      <c r="I8" s="39" t="s">
        <v>155</v>
      </c>
      <c r="J8" s="40" t="s">
        <v>155</v>
      </c>
      <c r="K8" s="41">
        <f>SUM(K6:K7)</f>
        <v>0</v>
      </c>
      <c r="L8" s="39" t="s">
        <v>155</v>
      </c>
      <c r="M8" s="41">
        <f>SUM(M6:M7)</f>
        <v>0</v>
      </c>
    </row>
    <row r="10" spans="1:13">
      <c r="C10" s="42" t="s">
        <v>157</v>
      </c>
    </row>
    <row r="11" spans="1:13">
      <c r="C11" s="42" t="s">
        <v>158</v>
      </c>
    </row>
    <row r="12" spans="1:13">
      <c r="C12" s="42" t="s">
        <v>159</v>
      </c>
    </row>
    <row r="13" spans="1:13">
      <c r="C13" s="42" t="s">
        <v>160</v>
      </c>
    </row>
    <row r="14" spans="1:13">
      <c r="C14" s="42" t="s">
        <v>161</v>
      </c>
    </row>
    <row r="15" spans="1:13">
      <c r="C15" s="43" t="s">
        <v>162</v>
      </c>
    </row>
    <row r="16" spans="1:13">
      <c r="B16" s="162"/>
      <c r="C16" s="43" t="s">
        <v>163</v>
      </c>
      <c r="D16" s="163"/>
      <c r="E16" s="164"/>
      <c r="F16" s="163"/>
    </row>
    <row r="17" spans="3:3">
      <c r="C17" s="42" t="s">
        <v>164</v>
      </c>
    </row>
  </sheetData>
  <autoFilter ref="A5:M8"/>
  <conditionalFormatting sqref="I5:I1048576">
    <cfRule type="cellIs" dxfId="27" priority="2" operator="lessThan">
      <formula>0</formula>
    </cfRule>
    <cfRule type="cellIs" dxfId="26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3" width="6" style="1" customWidth="1"/>
    <col min="4" max="4" width="16.85546875" style="1" customWidth="1"/>
    <col min="5" max="5" width="13.85546875" style="10" customWidth="1"/>
    <col min="6" max="6" width="14.140625" style="1" customWidth="1"/>
    <col min="7" max="7" width="23.5703125" style="1" customWidth="1"/>
    <col min="8" max="8" width="9.42578125" style="1" customWidth="1"/>
    <col min="9" max="9" width="10.140625" style="6" customWidth="1"/>
    <col min="10" max="10" width="8.42578125" style="10" customWidth="1"/>
    <col min="11" max="11" width="12.42578125" style="89" customWidth="1"/>
    <col min="12" max="12" width="10.140625" style="1" customWidth="1"/>
    <col min="13" max="13" width="13.85546875" style="89" customWidth="1"/>
    <col min="14" max="1024" width="22.140625" style="1"/>
  </cols>
  <sheetData>
    <row r="1" spans="1:13">
      <c r="A1" s="6"/>
      <c r="B1" s="7" t="s">
        <v>0</v>
      </c>
      <c r="C1" s="6"/>
      <c r="D1" s="90"/>
      <c r="E1" s="1"/>
      <c r="J1" s="91" t="s">
        <v>1</v>
      </c>
    </row>
    <row r="2" spans="1:13">
      <c r="B2" s="6"/>
    </row>
    <row r="3" spans="1:13">
      <c r="A3" s="10"/>
      <c r="B3" s="7" t="s">
        <v>2</v>
      </c>
      <c r="C3" s="90" t="s">
        <v>1335</v>
      </c>
      <c r="D3" s="90"/>
      <c r="E3" s="90"/>
      <c r="F3" s="10"/>
      <c r="G3" s="10"/>
      <c r="H3" s="10"/>
      <c r="I3" s="90"/>
      <c r="K3" s="92"/>
      <c r="L3" s="10"/>
      <c r="M3" s="92"/>
    </row>
    <row r="4" spans="1:13">
      <c r="A4" s="10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3" s="6" customFormat="1" ht="76.5">
      <c r="A5" s="13" t="s">
        <v>4</v>
      </c>
      <c r="B5" s="13" t="s">
        <v>5</v>
      </c>
      <c r="C5" s="13" t="s">
        <v>6</v>
      </c>
      <c r="D5" s="93" t="s">
        <v>7</v>
      </c>
      <c r="E5" s="93" t="s">
        <v>8</v>
      </c>
      <c r="F5" s="93" t="s">
        <v>9</v>
      </c>
      <c r="G5" s="93" t="s">
        <v>10</v>
      </c>
      <c r="H5" s="94" t="s">
        <v>882</v>
      </c>
      <c r="I5" s="95" t="s">
        <v>883</v>
      </c>
      <c r="J5" s="96" t="s">
        <v>13</v>
      </c>
      <c r="K5" s="97" t="s">
        <v>14</v>
      </c>
      <c r="L5" s="93" t="s">
        <v>15</v>
      </c>
      <c r="M5" s="97" t="s">
        <v>16</v>
      </c>
    </row>
    <row r="6" spans="1:13" ht="25.5">
      <c r="A6" s="44">
        <v>1</v>
      </c>
      <c r="B6" s="31"/>
      <c r="C6" s="31"/>
      <c r="D6" s="67" t="s">
        <v>1336</v>
      </c>
      <c r="E6" s="67" t="s">
        <v>1337</v>
      </c>
      <c r="F6" s="67" t="s">
        <v>143</v>
      </c>
      <c r="G6" s="67" t="s">
        <v>1338</v>
      </c>
      <c r="H6" s="122" t="s">
        <v>1339</v>
      </c>
      <c r="I6" s="68">
        <v>400</v>
      </c>
      <c r="J6" s="149">
        <v>15</v>
      </c>
      <c r="K6" s="74"/>
      <c r="L6" s="70"/>
      <c r="M6" s="74"/>
    </row>
    <row r="7" spans="1:13">
      <c r="A7" s="38" t="s">
        <v>155</v>
      </c>
      <c r="B7" s="38" t="s">
        <v>155</v>
      </c>
      <c r="C7" s="38"/>
      <c r="D7" s="38" t="s">
        <v>155</v>
      </c>
      <c r="E7" s="106" t="s">
        <v>156</v>
      </c>
      <c r="F7" s="38" t="s">
        <v>155</v>
      </c>
      <c r="G7" s="38" t="s">
        <v>155</v>
      </c>
      <c r="H7" s="38" t="s">
        <v>155</v>
      </c>
      <c r="I7" s="38" t="s">
        <v>155</v>
      </c>
      <c r="J7" s="106" t="s">
        <v>155</v>
      </c>
      <c r="K7" s="107">
        <f>SUM(K6:K6)</f>
        <v>0</v>
      </c>
      <c r="L7" s="38" t="s">
        <v>155</v>
      </c>
      <c r="M7" s="107">
        <f>SUM(M6:M6)</f>
        <v>0</v>
      </c>
    </row>
    <row r="9" spans="1:13">
      <c r="C9" s="42" t="s">
        <v>157</v>
      </c>
    </row>
    <row r="10" spans="1:13">
      <c r="C10" s="42" t="s">
        <v>158</v>
      </c>
    </row>
    <row r="11" spans="1:13">
      <c r="C11" s="42" t="s">
        <v>159</v>
      </c>
    </row>
    <row r="12" spans="1:13">
      <c r="C12" s="42" t="s">
        <v>160</v>
      </c>
    </row>
    <row r="13" spans="1:13">
      <c r="C13" s="42" t="s">
        <v>161</v>
      </c>
    </row>
    <row r="14" spans="1:13">
      <c r="C14" s="43" t="s">
        <v>162</v>
      </c>
    </row>
    <row r="15" spans="1:13">
      <c r="C15" s="43" t="s">
        <v>163</v>
      </c>
    </row>
    <row r="16" spans="1:13">
      <c r="C16" s="42" t="s">
        <v>164</v>
      </c>
    </row>
  </sheetData>
  <autoFilter ref="A5:M7">
    <sortState ref="A6:M7">
      <sortCondition ref="A6:A7"/>
    </sortState>
  </autoFilter>
  <conditionalFormatting sqref="I5:I1048576">
    <cfRule type="cellIs" dxfId="25" priority="2" operator="lessThan">
      <formula>0</formula>
    </cfRule>
    <cfRule type="cellIs" dxfId="24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zoomScale="99" zoomScaleNormal="99" workbookViewId="0">
      <selection activeCell="J6" sqref="J6"/>
    </sheetView>
  </sheetViews>
  <sheetFormatPr defaultColWidth="22.140625" defaultRowHeight="15"/>
  <cols>
    <col min="1" max="1" width="5.140625" style="1" customWidth="1"/>
    <col min="2" max="3" width="6" style="1" customWidth="1"/>
    <col min="4" max="4" width="16.85546875" style="1" customWidth="1"/>
    <col min="5" max="5" width="13.85546875" style="10" customWidth="1"/>
    <col min="6" max="6" width="14.140625" style="1" customWidth="1"/>
    <col min="7" max="7" width="23.5703125" style="1" customWidth="1"/>
    <col min="8" max="8" width="9.42578125" style="1" customWidth="1"/>
    <col min="9" max="9" width="10.140625" style="6" customWidth="1"/>
    <col min="10" max="10" width="8.42578125" style="10" customWidth="1"/>
    <col min="11" max="11" width="12.42578125" style="89" customWidth="1"/>
    <col min="12" max="12" width="10.140625" style="1" customWidth="1"/>
    <col min="13" max="13" width="13.85546875" style="89" customWidth="1"/>
    <col min="14" max="1024" width="22.140625" style="1"/>
  </cols>
  <sheetData>
    <row r="1" spans="1:13">
      <c r="A1" s="6"/>
      <c r="B1" s="7" t="s">
        <v>0</v>
      </c>
      <c r="C1" s="6"/>
      <c r="D1" s="90"/>
      <c r="E1" s="1"/>
      <c r="J1" s="91" t="s">
        <v>1</v>
      </c>
    </row>
    <row r="2" spans="1:13">
      <c r="B2" s="6"/>
    </row>
    <row r="3" spans="1:13">
      <c r="A3" s="10"/>
      <c r="B3" s="7" t="s">
        <v>2</v>
      </c>
      <c r="C3" s="90" t="s">
        <v>1340</v>
      </c>
      <c r="D3" s="90"/>
      <c r="E3" s="90"/>
      <c r="F3" s="10"/>
      <c r="G3" s="10"/>
      <c r="H3" s="10"/>
      <c r="I3" s="90"/>
      <c r="K3" s="92"/>
      <c r="L3" s="10"/>
      <c r="M3" s="92"/>
    </row>
    <row r="4" spans="1:13">
      <c r="A4" s="10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3" s="6" customFormat="1" ht="76.5">
      <c r="A5" s="13" t="s">
        <v>4</v>
      </c>
      <c r="B5" s="13" t="s">
        <v>5</v>
      </c>
      <c r="C5" s="13" t="s">
        <v>6</v>
      </c>
      <c r="D5" s="93" t="s">
        <v>7</v>
      </c>
      <c r="E5" s="93" t="s">
        <v>8</v>
      </c>
      <c r="F5" s="93" t="s">
        <v>9</v>
      </c>
      <c r="G5" s="93" t="s">
        <v>10</v>
      </c>
      <c r="H5" s="94" t="s">
        <v>882</v>
      </c>
      <c r="I5" s="95" t="s">
        <v>883</v>
      </c>
      <c r="J5" s="96" t="s">
        <v>13</v>
      </c>
      <c r="K5" s="97" t="s">
        <v>14</v>
      </c>
      <c r="L5" s="93" t="s">
        <v>15</v>
      </c>
      <c r="M5" s="97" t="s">
        <v>16</v>
      </c>
    </row>
    <row r="6" spans="1:13" ht="76.5">
      <c r="A6" s="44">
        <v>1</v>
      </c>
      <c r="B6" s="19"/>
      <c r="C6" s="19"/>
      <c r="D6" s="19" t="s">
        <v>1341</v>
      </c>
      <c r="E6" s="73" t="s">
        <v>1342</v>
      </c>
      <c r="F6" s="19" t="s">
        <v>1343</v>
      </c>
      <c r="G6" s="19" t="s">
        <v>1344</v>
      </c>
      <c r="H6" s="19" t="s">
        <v>400</v>
      </c>
      <c r="I6" s="122">
        <v>500</v>
      </c>
      <c r="J6" s="149">
        <v>23</v>
      </c>
      <c r="K6" s="74"/>
      <c r="L6" s="70"/>
      <c r="M6" s="74"/>
    </row>
    <row r="7" spans="1:13">
      <c r="A7" s="38" t="s">
        <v>155</v>
      </c>
      <c r="B7" s="38" t="s">
        <v>155</v>
      </c>
      <c r="C7" s="38"/>
      <c r="D7" s="38" t="s">
        <v>155</v>
      </c>
      <c r="E7" s="106" t="s">
        <v>156</v>
      </c>
      <c r="F7" s="38" t="s">
        <v>155</v>
      </c>
      <c r="G7" s="38" t="s">
        <v>155</v>
      </c>
      <c r="H7" s="38" t="s">
        <v>155</v>
      </c>
      <c r="I7" s="38" t="s">
        <v>155</v>
      </c>
      <c r="J7" s="106" t="s">
        <v>155</v>
      </c>
      <c r="K7" s="107">
        <f>SUM(K6:K6)</f>
        <v>0</v>
      </c>
      <c r="L7" s="38" t="s">
        <v>155</v>
      </c>
      <c r="M7" s="107">
        <f>SUM(M6:M6)</f>
        <v>0</v>
      </c>
    </row>
    <row r="9" spans="1:13">
      <c r="C9" s="42" t="s">
        <v>157</v>
      </c>
    </row>
    <row r="10" spans="1:13">
      <c r="C10" s="42" t="s">
        <v>158</v>
      </c>
    </row>
    <row r="11" spans="1:13">
      <c r="C11" s="42" t="s">
        <v>159</v>
      </c>
    </row>
    <row r="12" spans="1:13">
      <c r="C12" s="42" t="s">
        <v>160</v>
      </c>
    </row>
    <row r="13" spans="1:13">
      <c r="C13" s="42" t="s">
        <v>161</v>
      </c>
    </row>
    <row r="14" spans="1:13">
      <c r="C14" s="43" t="s">
        <v>162</v>
      </c>
    </row>
    <row r="15" spans="1:13">
      <c r="C15" s="43" t="s">
        <v>163</v>
      </c>
    </row>
    <row r="16" spans="1:13">
      <c r="C16" s="42" t="s">
        <v>164</v>
      </c>
    </row>
  </sheetData>
  <autoFilter ref="A5:M7">
    <sortState ref="A6:M7">
      <sortCondition ref="A6:A7"/>
    </sortState>
  </autoFilter>
  <conditionalFormatting sqref="I5:I1048576">
    <cfRule type="cellIs" dxfId="23" priority="2" operator="lessThan">
      <formula>0</formula>
    </cfRule>
    <cfRule type="cellIs" dxfId="22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44"/>
  <sheetViews>
    <sheetView zoomScale="99" zoomScaleNormal="99" workbookViewId="0">
      <selection activeCell="L16" sqref="L16"/>
    </sheetView>
  </sheetViews>
  <sheetFormatPr defaultColWidth="22.140625" defaultRowHeight="15"/>
  <cols>
    <col min="1" max="1" width="5.140625" style="1" customWidth="1"/>
    <col min="2" max="2" width="11.5703125" style="1" customWidth="1"/>
    <col min="3" max="3" width="11.85546875" style="1" customWidth="1"/>
    <col min="4" max="4" width="16.85546875" style="1" customWidth="1"/>
    <col min="5" max="5" width="13.85546875" style="10" customWidth="1"/>
    <col min="6" max="6" width="14.140625" style="1" customWidth="1"/>
    <col min="7" max="7" width="20.85546875" style="1" customWidth="1"/>
    <col min="8" max="8" width="9.42578125" style="1" customWidth="1"/>
    <col min="9" max="9" width="10.140625" style="6" customWidth="1"/>
    <col min="10" max="10" width="8.42578125" style="3" customWidth="1"/>
    <col min="11" max="11" width="12" style="1" customWidth="1"/>
    <col min="12" max="12" width="10.140625" style="165" customWidth="1"/>
    <col min="13" max="13" width="13.85546875" style="1" customWidth="1"/>
    <col min="14" max="1024" width="22.140625" style="1"/>
  </cols>
  <sheetData>
    <row r="1" spans="1:13">
      <c r="A1" s="6"/>
      <c r="B1" s="7" t="s">
        <v>0</v>
      </c>
      <c r="C1" s="6"/>
      <c r="D1" s="8"/>
      <c r="E1" s="1"/>
      <c r="J1" s="9" t="s">
        <v>1</v>
      </c>
    </row>
    <row r="2" spans="1:13">
      <c r="B2" s="6"/>
      <c r="D2" s="2"/>
    </row>
    <row r="3" spans="1:13">
      <c r="A3" s="10"/>
      <c r="B3" s="7" t="s">
        <v>2</v>
      </c>
      <c r="C3" s="8" t="s">
        <v>1345</v>
      </c>
      <c r="D3" s="8"/>
      <c r="E3" s="90"/>
      <c r="F3" s="10"/>
      <c r="G3" s="10"/>
      <c r="H3" s="10"/>
      <c r="I3" s="90"/>
      <c r="K3" s="10"/>
      <c r="L3" s="166"/>
      <c r="M3" s="10"/>
    </row>
    <row r="4" spans="1:13">
      <c r="A4" s="10"/>
      <c r="B4" s="10"/>
      <c r="C4" s="10"/>
      <c r="D4" s="10"/>
      <c r="F4" s="10"/>
      <c r="G4" s="10"/>
      <c r="H4" s="10"/>
      <c r="I4" s="90"/>
      <c r="K4" s="10"/>
      <c r="L4" s="166"/>
      <c r="M4" s="10"/>
    </row>
    <row r="5" spans="1:13" s="6" customFormat="1" ht="51">
      <c r="A5" s="12" t="s">
        <v>4</v>
      </c>
      <c r="B5" s="13" t="s">
        <v>5</v>
      </c>
      <c r="C5" s="13" t="s">
        <v>6</v>
      </c>
      <c r="D5" s="93" t="s">
        <v>7</v>
      </c>
      <c r="E5" s="93" t="s">
        <v>8</v>
      </c>
      <c r="F5" s="93" t="s">
        <v>9</v>
      </c>
      <c r="G5" s="93" t="s">
        <v>10</v>
      </c>
      <c r="H5" s="93" t="s">
        <v>1346</v>
      </c>
      <c r="I5" s="95" t="s">
        <v>883</v>
      </c>
      <c r="J5" s="17" t="s">
        <v>13</v>
      </c>
      <c r="K5" s="96" t="s">
        <v>14</v>
      </c>
      <c r="L5" s="167" t="s">
        <v>15</v>
      </c>
      <c r="M5" s="96" t="s">
        <v>16</v>
      </c>
    </row>
    <row r="6" spans="1:13" ht="38.25">
      <c r="A6" s="36"/>
      <c r="B6" s="36"/>
      <c r="C6" s="36"/>
      <c r="D6" s="19" t="s">
        <v>1347</v>
      </c>
      <c r="E6" s="19" t="s">
        <v>1348</v>
      </c>
      <c r="F6" s="19" t="s">
        <v>1349</v>
      </c>
      <c r="G6" s="19" t="s">
        <v>25</v>
      </c>
      <c r="H6" s="19" t="s">
        <v>222</v>
      </c>
      <c r="I6" s="122">
        <v>550</v>
      </c>
      <c r="J6" s="168"/>
      <c r="K6" s="169"/>
      <c r="L6" s="82"/>
      <c r="M6" s="169"/>
    </row>
    <row r="7" spans="1:13" ht="38.25">
      <c r="A7" s="29"/>
      <c r="B7" s="29"/>
      <c r="C7" s="29"/>
      <c r="D7" s="67" t="s">
        <v>1347</v>
      </c>
      <c r="E7" s="67" t="s">
        <v>1348</v>
      </c>
      <c r="F7" s="19" t="s">
        <v>1349</v>
      </c>
      <c r="G7" s="19" t="s">
        <v>25</v>
      </c>
      <c r="H7" s="67" t="s">
        <v>1350</v>
      </c>
      <c r="I7" s="122">
        <v>1000</v>
      </c>
      <c r="J7" s="23"/>
      <c r="K7" s="169"/>
      <c r="L7" s="82"/>
      <c r="M7" s="169"/>
    </row>
    <row r="8" spans="1:13" ht="38.25">
      <c r="A8" s="29"/>
      <c r="B8" s="29"/>
      <c r="C8" s="29"/>
      <c r="D8" s="67" t="s">
        <v>1347</v>
      </c>
      <c r="E8" s="67" t="s">
        <v>1351</v>
      </c>
      <c r="F8" s="170" t="s">
        <v>1352</v>
      </c>
      <c r="G8" s="19" t="s">
        <v>25</v>
      </c>
      <c r="H8" s="67" t="s">
        <v>1350</v>
      </c>
      <c r="I8" s="122">
        <v>300</v>
      </c>
      <c r="J8" s="23"/>
      <c r="K8" s="169"/>
      <c r="L8" s="82"/>
      <c r="M8" s="169"/>
    </row>
    <row r="9" spans="1:13" ht="38.25">
      <c r="A9" s="29"/>
      <c r="B9" s="29"/>
      <c r="C9" s="29"/>
      <c r="D9" s="67" t="s">
        <v>1353</v>
      </c>
      <c r="E9" s="67" t="s">
        <v>1354</v>
      </c>
      <c r="F9" s="19" t="s">
        <v>1349</v>
      </c>
      <c r="G9" s="19" t="s">
        <v>25</v>
      </c>
      <c r="H9" s="67" t="s">
        <v>222</v>
      </c>
      <c r="I9" s="122">
        <v>15800</v>
      </c>
      <c r="J9" s="23"/>
      <c r="K9" s="169"/>
      <c r="L9" s="82"/>
      <c r="M9" s="169"/>
    </row>
    <row r="10" spans="1:13" ht="38.25">
      <c r="A10" s="20"/>
      <c r="B10" s="20"/>
      <c r="C10" s="20"/>
      <c r="D10" s="99" t="s">
        <v>1353</v>
      </c>
      <c r="E10" s="100" t="s">
        <v>1354</v>
      </c>
      <c r="F10" s="19" t="s">
        <v>1349</v>
      </c>
      <c r="G10" s="19" t="s">
        <v>25</v>
      </c>
      <c r="H10" s="99" t="s">
        <v>355</v>
      </c>
      <c r="I10" s="68">
        <v>4100</v>
      </c>
      <c r="J10" s="23"/>
      <c r="K10" s="169"/>
      <c r="L10" s="82"/>
      <c r="M10" s="169"/>
    </row>
    <row r="11" spans="1:13" ht="38.25">
      <c r="A11" s="20"/>
      <c r="B11" s="20"/>
      <c r="C11" s="20"/>
      <c r="D11" s="99" t="s">
        <v>1353</v>
      </c>
      <c r="E11" s="100" t="s">
        <v>1354</v>
      </c>
      <c r="F11" s="19" t="s">
        <v>1349</v>
      </c>
      <c r="G11" s="19" t="s">
        <v>25</v>
      </c>
      <c r="H11" s="99" t="s">
        <v>1350</v>
      </c>
      <c r="I11" s="68">
        <v>2500</v>
      </c>
      <c r="J11" s="23"/>
      <c r="K11" s="169"/>
      <c r="L11" s="82"/>
      <c r="M11" s="169"/>
    </row>
    <row r="12" spans="1:13" ht="38.25">
      <c r="A12" s="20"/>
      <c r="B12" s="20"/>
      <c r="C12" s="20"/>
      <c r="D12" s="99" t="s">
        <v>1353</v>
      </c>
      <c r="E12" s="100" t="s">
        <v>1354</v>
      </c>
      <c r="F12" s="19" t="s">
        <v>1349</v>
      </c>
      <c r="G12" s="19" t="s">
        <v>25</v>
      </c>
      <c r="H12" s="99" t="s">
        <v>721</v>
      </c>
      <c r="I12" s="68">
        <v>300</v>
      </c>
      <c r="J12" s="23"/>
      <c r="K12" s="169"/>
      <c r="L12" s="82"/>
      <c r="M12" s="169"/>
    </row>
    <row r="13" spans="1:13" ht="25.5">
      <c r="A13" s="29"/>
      <c r="B13" s="36"/>
      <c r="C13" s="36"/>
      <c r="D13" s="73" t="s">
        <v>1353</v>
      </c>
      <c r="E13" s="73" t="s">
        <v>1354</v>
      </c>
      <c r="F13" s="116" t="s">
        <v>1355</v>
      </c>
      <c r="G13" s="19" t="s">
        <v>25</v>
      </c>
      <c r="H13" s="73" t="s">
        <v>1356</v>
      </c>
      <c r="I13" s="149">
        <v>430</v>
      </c>
      <c r="J13" s="23"/>
      <c r="K13" s="169"/>
      <c r="L13" s="82"/>
      <c r="M13" s="169"/>
    </row>
    <row r="14" spans="1:13" ht="38.25">
      <c r="A14" s="29"/>
      <c r="B14" s="36"/>
      <c r="C14" s="36"/>
      <c r="D14" s="73" t="s">
        <v>1353</v>
      </c>
      <c r="E14" s="73" t="s">
        <v>1354</v>
      </c>
      <c r="F14" s="170" t="s">
        <v>1352</v>
      </c>
      <c r="G14" s="19" t="s">
        <v>25</v>
      </c>
      <c r="H14" s="73" t="s">
        <v>222</v>
      </c>
      <c r="I14" s="122">
        <v>700</v>
      </c>
      <c r="J14" s="23"/>
      <c r="K14" s="169"/>
      <c r="L14" s="82"/>
      <c r="M14" s="169"/>
    </row>
    <row r="15" spans="1:13" ht="38.25">
      <c r="A15" s="29"/>
      <c r="B15" s="36"/>
      <c r="C15" s="36"/>
      <c r="D15" s="73" t="s">
        <v>1353</v>
      </c>
      <c r="E15" s="73" t="s">
        <v>1354</v>
      </c>
      <c r="F15" s="170" t="s">
        <v>1352</v>
      </c>
      <c r="G15" s="19" t="s">
        <v>25</v>
      </c>
      <c r="H15" s="73" t="s">
        <v>355</v>
      </c>
      <c r="I15" s="68">
        <v>830</v>
      </c>
      <c r="J15" s="23"/>
      <c r="K15" s="169"/>
      <c r="L15" s="82"/>
      <c r="M15" s="169"/>
    </row>
    <row r="16" spans="1:13" ht="38.25">
      <c r="A16" s="29"/>
      <c r="B16" s="36"/>
      <c r="C16" s="36"/>
      <c r="D16" s="73" t="s">
        <v>1353</v>
      </c>
      <c r="E16" s="73" t="s">
        <v>1354</v>
      </c>
      <c r="F16" s="170" t="s">
        <v>1352</v>
      </c>
      <c r="G16" s="19" t="s">
        <v>25</v>
      </c>
      <c r="H16" s="73" t="s">
        <v>1350</v>
      </c>
      <c r="I16" s="68">
        <v>100</v>
      </c>
      <c r="J16" s="23"/>
      <c r="K16" s="169"/>
      <c r="L16" s="82"/>
      <c r="M16" s="169"/>
    </row>
    <row r="17" spans="1:13" ht="38.25">
      <c r="A17" s="29"/>
      <c r="B17" s="36"/>
      <c r="C17" s="36"/>
      <c r="D17" s="73" t="s">
        <v>1357</v>
      </c>
      <c r="E17" s="73" t="s">
        <v>1358</v>
      </c>
      <c r="F17" s="67" t="s">
        <v>1349</v>
      </c>
      <c r="G17" s="19" t="s">
        <v>25</v>
      </c>
      <c r="H17" s="73" t="s">
        <v>222</v>
      </c>
      <c r="I17" s="149">
        <v>100</v>
      </c>
      <c r="J17" s="23"/>
      <c r="K17" s="169"/>
      <c r="L17" s="82"/>
      <c r="M17" s="169"/>
    </row>
    <row r="18" spans="1:13" ht="38.25">
      <c r="A18" s="29"/>
      <c r="B18" s="36"/>
      <c r="C18" s="36"/>
      <c r="D18" s="73" t="s">
        <v>1357</v>
      </c>
      <c r="E18" s="73" t="s">
        <v>1358</v>
      </c>
      <c r="F18" s="67" t="s">
        <v>1349</v>
      </c>
      <c r="G18" s="19" t="s">
        <v>25</v>
      </c>
      <c r="H18" s="73" t="s">
        <v>355</v>
      </c>
      <c r="I18" s="149">
        <v>550</v>
      </c>
      <c r="J18" s="23"/>
      <c r="K18" s="169"/>
      <c r="L18" s="82"/>
      <c r="M18" s="169"/>
    </row>
    <row r="19" spans="1:13" ht="38.25">
      <c r="A19" s="29"/>
      <c r="B19" s="171"/>
      <c r="C19" s="171"/>
      <c r="D19" s="99" t="s">
        <v>1357</v>
      </c>
      <c r="E19" s="99" t="s">
        <v>1358</v>
      </c>
      <c r="F19" s="67" t="s">
        <v>1349</v>
      </c>
      <c r="G19" s="19" t="s">
        <v>25</v>
      </c>
      <c r="H19" s="99" t="s">
        <v>1350</v>
      </c>
      <c r="I19" s="72">
        <v>1300</v>
      </c>
      <c r="J19" s="23"/>
      <c r="K19" s="169"/>
      <c r="L19" s="82"/>
      <c r="M19" s="169"/>
    </row>
    <row r="20" spans="1:13" ht="38.25">
      <c r="A20" s="29"/>
      <c r="B20" s="29"/>
      <c r="C20" s="29"/>
      <c r="D20" s="99" t="s">
        <v>1359</v>
      </c>
      <c r="E20" s="99" t="s">
        <v>1360</v>
      </c>
      <c r="F20" s="67" t="s">
        <v>1349</v>
      </c>
      <c r="G20" s="19" t="s">
        <v>25</v>
      </c>
      <c r="H20" s="99" t="s">
        <v>222</v>
      </c>
      <c r="I20" s="72">
        <v>20</v>
      </c>
      <c r="J20" s="23"/>
      <c r="K20" s="169"/>
      <c r="L20" s="82"/>
      <c r="M20" s="169"/>
    </row>
    <row r="21" spans="1:13" ht="38.25">
      <c r="A21" s="20"/>
      <c r="B21" s="20"/>
      <c r="C21" s="20"/>
      <c r="D21" s="99" t="s">
        <v>1361</v>
      </c>
      <c r="E21" s="99" t="s">
        <v>1360</v>
      </c>
      <c r="F21" s="67" t="s">
        <v>1349</v>
      </c>
      <c r="G21" s="19" t="s">
        <v>25</v>
      </c>
      <c r="H21" s="19" t="s">
        <v>1350</v>
      </c>
      <c r="I21" s="68">
        <v>500</v>
      </c>
      <c r="J21" s="23"/>
      <c r="K21" s="169"/>
      <c r="L21" s="82"/>
      <c r="M21" s="169"/>
    </row>
    <row r="22" spans="1:13" ht="51">
      <c r="A22" s="20"/>
      <c r="B22" s="20"/>
      <c r="C22" s="20"/>
      <c r="D22" s="19" t="s">
        <v>1362</v>
      </c>
      <c r="E22" s="73" t="s">
        <v>1363</v>
      </c>
      <c r="F22" s="67" t="s">
        <v>1349</v>
      </c>
      <c r="G22" s="19" t="s">
        <v>25</v>
      </c>
      <c r="H22" s="19" t="s">
        <v>1350</v>
      </c>
      <c r="I22" s="68">
        <v>200</v>
      </c>
      <c r="J22" s="23"/>
      <c r="K22" s="169"/>
      <c r="L22" s="82"/>
      <c r="M22" s="169"/>
    </row>
    <row r="23" spans="1:13" ht="51">
      <c r="A23" s="29"/>
      <c r="B23" s="20"/>
      <c r="C23" s="20"/>
      <c r="D23" s="99" t="s">
        <v>1362</v>
      </c>
      <c r="E23" s="99" t="s">
        <v>1364</v>
      </c>
      <c r="F23" s="67" t="s">
        <v>1349</v>
      </c>
      <c r="G23" s="19" t="s">
        <v>25</v>
      </c>
      <c r="H23" s="99" t="s">
        <v>355</v>
      </c>
      <c r="I23" s="72">
        <v>20</v>
      </c>
      <c r="J23" s="23"/>
      <c r="K23" s="169"/>
      <c r="L23" s="82"/>
      <c r="M23" s="169"/>
    </row>
    <row r="24" spans="1:13" ht="51">
      <c r="A24" s="29"/>
      <c r="B24" s="29"/>
      <c r="C24" s="29"/>
      <c r="D24" s="99" t="s">
        <v>1362</v>
      </c>
      <c r="E24" s="99" t="s">
        <v>1364</v>
      </c>
      <c r="F24" s="67" t="s">
        <v>1349</v>
      </c>
      <c r="G24" s="19" t="s">
        <v>25</v>
      </c>
      <c r="H24" s="99" t="s">
        <v>1350</v>
      </c>
      <c r="I24" s="72">
        <v>20</v>
      </c>
      <c r="J24" s="23"/>
      <c r="K24" s="169"/>
      <c r="L24" s="82"/>
      <c r="M24" s="169"/>
    </row>
    <row r="25" spans="1:13" ht="76.5">
      <c r="A25" s="29"/>
      <c r="B25" s="29"/>
      <c r="C25" s="29"/>
      <c r="D25" s="99" t="s">
        <v>1365</v>
      </c>
      <c r="E25" s="99" t="s">
        <v>1366</v>
      </c>
      <c r="F25" s="67" t="s">
        <v>1349</v>
      </c>
      <c r="G25" s="19" t="s">
        <v>25</v>
      </c>
      <c r="H25" s="99" t="s">
        <v>355</v>
      </c>
      <c r="I25" s="72">
        <v>270</v>
      </c>
      <c r="J25" s="23"/>
      <c r="K25" s="169"/>
      <c r="L25" s="82"/>
      <c r="M25" s="169"/>
    </row>
    <row r="26" spans="1:13" ht="76.5">
      <c r="A26" s="29"/>
      <c r="B26" s="28"/>
      <c r="C26" s="28"/>
      <c r="D26" s="99" t="s">
        <v>1365</v>
      </c>
      <c r="E26" s="99" t="s">
        <v>1366</v>
      </c>
      <c r="F26" s="67" t="s">
        <v>1349</v>
      </c>
      <c r="G26" s="19" t="s">
        <v>25</v>
      </c>
      <c r="H26" s="99" t="s">
        <v>1350</v>
      </c>
      <c r="I26" s="72">
        <v>7700</v>
      </c>
      <c r="J26" s="23"/>
      <c r="K26" s="169"/>
      <c r="L26" s="82"/>
      <c r="M26" s="169"/>
    </row>
    <row r="27" spans="1:13" ht="76.5">
      <c r="A27" s="29"/>
      <c r="B27" s="29"/>
      <c r="C27" s="29"/>
      <c r="D27" s="99" t="s">
        <v>1365</v>
      </c>
      <c r="E27" s="99" t="s">
        <v>1366</v>
      </c>
      <c r="F27" s="67" t="s">
        <v>1349</v>
      </c>
      <c r="G27" s="19" t="s">
        <v>25</v>
      </c>
      <c r="H27" s="99" t="s">
        <v>721</v>
      </c>
      <c r="I27" s="72">
        <v>950</v>
      </c>
      <c r="J27" s="23"/>
      <c r="K27" s="169"/>
      <c r="L27" s="82"/>
      <c r="M27" s="169"/>
    </row>
    <row r="28" spans="1:13" ht="38.25">
      <c r="A28" s="29"/>
      <c r="B28" s="28"/>
      <c r="C28" s="28"/>
      <c r="D28" s="99" t="s">
        <v>1367</v>
      </c>
      <c r="E28" s="99" t="s">
        <v>1368</v>
      </c>
      <c r="F28" s="67" t="s">
        <v>1349</v>
      </c>
      <c r="G28" s="19" t="s">
        <v>25</v>
      </c>
      <c r="H28" s="99" t="s">
        <v>1350</v>
      </c>
      <c r="I28" s="72">
        <v>450</v>
      </c>
      <c r="J28" s="23"/>
      <c r="K28" s="169"/>
      <c r="L28" s="82"/>
      <c r="M28" s="169"/>
    </row>
    <row r="29" spans="1:13" ht="38.25">
      <c r="A29" s="29"/>
      <c r="B29" s="28"/>
      <c r="C29" s="28"/>
      <c r="D29" s="99" t="s">
        <v>1367</v>
      </c>
      <c r="E29" s="99" t="s">
        <v>1368</v>
      </c>
      <c r="F29" s="67" t="s">
        <v>1349</v>
      </c>
      <c r="G29" s="19" t="s">
        <v>25</v>
      </c>
      <c r="H29" s="99" t="s">
        <v>721</v>
      </c>
      <c r="I29" s="72">
        <v>400</v>
      </c>
      <c r="J29" s="23"/>
      <c r="K29" s="169"/>
      <c r="L29" s="82"/>
      <c r="M29" s="169"/>
    </row>
    <row r="30" spans="1:13" ht="38.25">
      <c r="A30" s="20"/>
      <c r="B30" s="20"/>
      <c r="C30" s="20"/>
      <c r="D30" s="73" t="s">
        <v>1369</v>
      </c>
      <c r="E30" s="73" t="s">
        <v>1370</v>
      </c>
      <c r="F30" s="67" t="s">
        <v>1349</v>
      </c>
      <c r="G30" s="19" t="s">
        <v>25</v>
      </c>
      <c r="H30" s="19" t="s">
        <v>1350</v>
      </c>
      <c r="I30" s="68">
        <v>5</v>
      </c>
      <c r="J30" s="23"/>
      <c r="K30" s="169"/>
      <c r="L30" s="82"/>
      <c r="M30" s="169"/>
    </row>
    <row r="31" spans="1:13" ht="38.25">
      <c r="A31" s="29"/>
      <c r="B31" s="172"/>
      <c r="C31" s="172"/>
      <c r="D31" s="99" t="s">
        <v>1371</v>
      </c>
      <c r="E31" s="99" t="s">
        <v>1372</v>
      </c>
      <c r="F31" s="67" t="s">
        <v>1349</v>
      </c>
      <c r="G31" s="19" t="s">
        <v>25</v>
      </c>
      <c r="H31" s="99" t="s">
        <v>1350</v>
      </c>
      <c r="I31" s="72">
        <v>5</v>
      </c>
      <c r="J31" s="23"/>
      <c r="K31" s="169"/>
      <c r="L31" s="82"/>
      <c r="M31" s="169"/>
    </row>
    <row r="32" spans="1:13" ht="38.25">
      <c r="A32" s="19"/>
      <c r="B32" s="19"/>
      <c r="C32" s="19"/>
      <c r="D32" s="19" t="s">
        <v>1373</v>
      </c>
      <c r="E32" s="73" t="s">
        <v>1374</v>
      </c>
      <c r="F32" s="67" t="s">
        <v>1349</v>
      </c>
      <c r="G32" s="19" t="s">
        <v>25</v>
      </c>
      <c r="H32" s="19" t="s">
        <v>222</v>
      </c>
      <c r="I32" s="68">
        <v>300</v>
      </c>
      <c r="J32" s="23"/>
      <c r="K32" s="169"/>
      <c r="L32" s="82"/>
      <c r="M32" s="169"/>
    </row>
    <row r="33" spans="1:13" ht="38.25">
      <c r="A33" s="19"/>
      <c r="B33" s="19"/>
      <c r="C33" s="19"/>
      <c r="D33" s="19" t="s">
        <v>1373</v>
      </c>
      <c r="E33" s="73" t="s">
        <v>1374</v>
      </c>
      <c r="F33" s="67" t="s">
        <v>1349</v>
      </c>
      <c r="G33" s="19" t="s">
        <v>25</v>
      </c>
      <c r="H33" s="19" t="s">
        <v>355</v>
      </c>
      <c r="I33" s="68">
        <v>20</v>
      </c>
      <c r="J33" s="23"/>
      <c r="K33" s="169"/>
      <c r="L33" s="82"/>
      <c r="M33" s="169"/>
    </row>
    <row r="34" spans="1:13" ht="38.25">
      <c r="A34" s="19"/>
      <c r="B34" s="19"/>
      <c r="C34" s="19"/>
      <c r="D34" s="19" t="s">
        <v>1375</v>
      </c>
      <c r="E34" s="73" t="s">
        <v>1376</v>
      </c>
      <c r="F34" s="19" t="s">
        <v>1377</v>
      </c>
      <c r="G34" s="19" t="s">
        <v>25</v>
      </c>
      <c r="H34" s="19" t="s">
        <v>1350</v>
      </c>
      <c r="I34" s="68">
        <v>40</v>
      </c>
      <c r="J34" s="23"/>
      <c r="K34" s="169"/>
      <c r="L34" s="82"/>
      <c r="M34" s="169"/>
    </row>
    <row r="35" spans="1:13">
      <c r="A35" s="38" t="s">
        <v>155</v>
      </c>
      <c r="B35" s="38" t="s">
        <v>155</v>
      </c>
      <c r="C35" s="38"/>
      <c r="D35" s="39" t="s">
        <v>155</v>
      </c>
      <c r="E35" s="40" t="s">
        <v>156</v>
      </c>
      <c r="F35" s="39" t="s">
        <v>155</v>
      </c>
      <c r="G35" s="39" t="s">
        <v>155</v>
      </c>
      <c r="H35" s="39" t="s">
        <v>155</v>
      </c>
      <c r="I35" s="39" t="s">
        <v>155</v>
      </c>
      <c r="J35" s="40" t="s">
        <v>155</v>
      </c>
      <c r="K35" s="41">
        <f>SUM(K6:K34)</f>
        <v>0</v>
      </c>
      <c r="L35" s="39" t="s">
        <v>155</v>
      </c>
      <c r="M35" s="41">
        <f>SUM(M6:M34)</f>
        <v>0</v>
      </c>
    </row>
    <row r="37" spans="1:13">
      <c r="C37" s="42" t="s">
        <v>157</v>
      </c>
    </row>
    <row r="38" spans="1:13">
      <c r="C38" s="42" t="s">
        <v>158</v>
      </c>
    </row>
    <row r="39" spans="1:13">
      <c r="C39" s="42" t="s">
        <v>159</v>
      </c>
    </row>
    <row r="40" spans="1:13">
      <c r="C40" s="42" t="s">
        <v>160</v>
      </c>
    </row>
    <row r="41" spans="1:13">
      <c r="C41" s="42" t="s">
        <v>161</v>
      </c>
    </row>
    <row r="42" spans="1:13">
      <c r="C42" s="43" t="s">
        <v>162</v>
      </c>
    </row>
    <row r="43" spans="1:13">
      <c r="C43" s="43" t="s">
        <v>163</v>
      </c>
    </row>
    <row r="44" spans="1:13">
      <c r="C44" s="42"/>
    </row>
  </sheetData>
  <autoFilter ref="A5:M35">
    <sortState ref="A6:M35">
      <sortCondition ref="A6:A35"/>
    </sortState>
  </autoFilter>
  <conditionalFormatting sqref="I5:I13 I36:I1048576 I17:I34">
    <cfRule type="cellIs" dxfId="21" priority="2" operator="lessThan">
      <formula>0</formula>
    </cfRule>
    <cfRule type="cellIs" dxfId="20" priority="3" operator="lessThan">
      <formula>0</formula>
    </cfRule>
  </conditionalFormatting>
  <conditionalFormatting sqref="I14:I16">
    <cfRule type="cellIs" dxfId="19" priority="4" operator="lessThan">
      <formula>0</formula>
    </cfRule>
    <cfRule type="cellIs" dxfId="18" priority="5" operator="lessThan">
      <formula>0</formula>
    </cfRule>
  </conditionalFormatting>
  <conditionalFormatting sqref="I35">
    <cfRule type="cellIs" dxfId="17" priority="6" operator="lessThan">
      <formula>0</formula>
    </cfRule>
    <cfRule type="cellIs" dxfId="16" priority="7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22"/>
  <sheetViews>
    <sheetView zoomScale="99" zoomScaleNormal="99" workbookViewId="0">
      <selection activeCell="H5" sqref="H5"/>
    </sheetView>
  </sheetViews>
  <sheetFormatPr defaultColWidth="22.140625" defaultRowHeight="15"/>
  <cols>
    <col min="1" max="1" width="5.140625" style="1" customWidth="1"/>
    <col min="2" max="3" width="12.5703125" style="1" customWidth="1"/>
    <col min="4" max="4" width="16.85546875" style="1" customWidth="1"/>
    <col min="5" max="5" width="56.140625" style="10" customWidth="1"/>
    <col min="6" max="6" width="14.140625" style="1" customWidth="1"/>
    <col min="7" max="7" width="9.5703125" style="1" customWidth="1"/>
    <col min="8" max="8" width="9.42578125" style="1" customWidth="1"/>
    <col min="9" max="9" width="10.140625" style="6" customWidth="1"/>
    <col min="10" max="10" width="8.42578125" style="173" customWidth="1"/>
    <col min="11" max="11" width="10.140625" style="174" customWidth="1"/>
    <col min="12" max="12" width="10.140625" style="1" customWidth="1"/>
    <col min="13" max="13" width="13.85546875" style="174" customWidth="1"/>
    <col min="14" max="1024" width="22.140625" style="1"/>
  </cols>
  <sheetData>
    <row r="1" spans="1:13">
      <c r="A1" s="6"/>
      <c r="B1" s="7" t="s">
        <v>0</v>
      </c>
      <c r="E1" s="1"/>
      <c r="J1" s="175" t="s">
        <v>1</v>
      </c>
    </row>
    <row r="3" spans="1:13">
      <c r="A3" s="10"/>
      <c r="B3" s="156" t="s">
        <v>2</v>
      </c>
      <c r="C3" s="8" t="s">
        <v>1378</v>
      </c>
      <c r="D3" s="10"/>
      <c r="E3" s="90"/>
      <c r="F3" s="10"/>
      <c r="G3" s="10"/>
      <c r="H3" s="10"/>
      <c r="I3" s="90"/>
      <c r="K3" s="173"/>
      <c r="L3" s="10"/>
      <c r="M3" s="173"/>
    </row>
    <row r="4" spans="1:13">
      <c r="A4" s="10"/>
      <c r="B4" s="10"/>
      <c r="C4" s="10"/>
      <c r="D4" s="10"/>
      <c r="F4" s="10"/>
      <c r="G4" s="10"/>
      <c r="H4" s="10"/>
      <c r="I4" s="90"/>
      <c r="K4" s="173"/>
      <c r="L4" s="10"/>
      <c r="M4" s="173"/>
    </row>
    <row r="5" spans="1:13" s="6" customFormat="1" ht="51">
      <c r="A5" s="13" t="s">
        <v>4</v>
      </c>
      <c r="B5" s="13" t="s">
        <v>5</v>
      </c>
      <c r="C5" s="13" t="s">
        <v>6</v>
      </c>
      <c r="D5" s="93" t="s">
        <v>7</v>
      </c>
      <c r="E5" s="93" t="s">
        <v>8</v>
      </c>
      <c r="F5" s="93" t="s">
        <v>9</v>
      </c>
      <c r="G5" s="93" t="s">
        <v>10</v>
      </c>
      <c r="H5" s="93" t="s">
        <v>1346</v>
      </c>
      <c r="I5" s="95" t="s">
        <v>883</v>
      </c>
      <c r="J5" s="176" t="s">
        <v>13</v>
      </c>
      <c r="K5" s="176" t="s">
        <v>14</v>
      </c>
      <c r="L5" s="93" t="s">
        <v>15</v>
      </c>
      <c r="M5" s="176" t="s">
        <v>16</v>
      </c>
    </row>
    <row r="6" spans="1:13" ht="102">
      <c r="A6" s="19">
        <v>1</v>
      </c>
      <c r="B6" s="20"/>
      <c r="C6" s="20"/>
      <c r="D6" s="177" t="s">
        <v>1379</v>
      </c>
      <c r="E6" s="178" t="s">
        <v>1380</v>
      </c>
      <c r="F6" s="177" t="s">
        <v>71</v>
      </c>
      <c r="G6" s="177" t="s">
        <v>25</v>
      </c>
      <c r="H6" s="177" t="s">
        <v>1381</v>
      </c>
      <c r="I6" s="68">
        <v>4</v>
      </c>
      <c r="J6" s="179"/>
      <c r="K6" s="179"/>
      <c r="L6" s="70"/>
      <c r="M6" s="179"/>
    </row>
    <row r="7" spans="1:13" ht="89.25">
      <c r="A7" s="19">
        <v>2</v>
      </c>
      <c r="B7" s="29"/>
      <c r="C7" s="29"/>
      <c r="D7" s="177" t="s">
        <v>1382</v>
      </c>
      <c r="E7" s="180" t="s">
        <v>1383</v>
      </c>
      <c r="F7" s="177" t="s">
        <v>1384</v>
      </c>
      <c r="G7" s="177" t="s">
        <v>25</v>
      </c>
      <c r="H7" s="181" t="s">
        <v>1385</v>
      </c>
      <c r="I7" s="122">
        <v>1</v>
      </c>
      <c r="J7" s="179"/>
      <c r="K7" s="179"/>
      <c r="L7" s="70"/>
      <c r="M7" s="179"/>
    </row>
    <row r="8" spans="1:13" ht="79.5">
      <c r="A8" s="19">
        <v>3</v>
      </c>
      <c r="B8" s="29"/>
      <c r="C8" s="29"/>
      <c r="D8" s="182" t="s">
        <v>1386</v>
      </c>
      <c r="E8" s="178" t="s">
        <v>1387</v>
      </c>
      <c r="F8" s="177" t="s">
        <v>1384</v>
      </c>
      <c r="G8" s="177" t="s">
        <v>25</v>
      </c>
      <c r="H8" s="177" t="s">
        <v>1385</v>
      </c>
      <c r="I8" s="122">
        <v>9</v>
      </c>
      <c r="J8" s="179"/>
      <c r="K8" s="179"/>
      <c r="L8" s="70"/>
      <c r="M8" s="179"/>
    </row>
    <row r="9" spans="1:13" ht="79.5">
      <c r="A9" s="19">
        <v>4</v>
      </c>
      <c r="B9" s="20"/>
      <c r="C9" s="20"/>
      <c r="D9" s="182" t="s">
        <v>1388</v>
      </c>
      <c r="E9" s="178" t="s">
        <v>1389</v>
      </c>
      <c r="F9" s="177" t="s">
        <v>71</v>
      </c>
      <c r="G9" s="177" t="s">
        <v>25</v>
      </c>
      <c r="H9" s="177" t="s">
        <v>1390</v>
      </c>
      <c r="I9" s="68">
        <v>8</v>
      </c>
      <c r="J9" s="179"/>
      <c r="K9" s="179"/>
      <c r="L9" s="70"/>
      <c r="M9" s="179"/>
    </row>
    <row r="10" spans="1:13" ht="76.5">
      <c r="A10" s="19">
        <v>5</v>
      </c>
      <c r="B10" s="20"/>
      <c r="C10" s="20"/>
      <c r="D10" s="182" t="s">
        <v>1391</v>
      </c>
      <c r="E10" s="178" t="s">
        <v>1392</v>
      </c>
      <c r="F10" s="177" t="s">
        <v>1393</v>
      </c>
      <c r="G10" s="177" t="s">
        <v>25</v>
      </c>
      <c r="H10" s="177" t="s">
        <v>1394</v>
      </c>
      <c r="I10" s="68">
        <v>9</v>
      </c>
      <c r="J10" s="179"/>
      <c r="K10" s="179"/>
      <c r="L10" s="70"/>
      <c r="M10" s="179"/>
    </row>
    <row r="11" spans="1:13" s="90" customFormat="1" ht="12.75">
      <c r="A11" s="171" t="s">
        <v>155</v>
      </c>
      <c r="B11" s="171" t="s">
        <v>155</v>
      </c>
      <c r="C11" s="171"/>
      <c r="D11" s="183" t="s">
        <v>155</v>
      </c>
      <c r="E11" s="184" t="s">
        <v>156</v>
      </c>
      <c r="F11" s="72" t="s">
        <v>155</v>
      </c>
      <c r="G11" s="149" t="s">
        <v>155</v>
      </c>
      <c r="H11" s="72" t="s">
        <v>155</v>
      </c>
      <c r="I11" s="149" t="s">
        <v>155</v>
      </c>
      <c r="J11" s="185" t="s">
        <v>155</v>
      </c>
      <c r="K11" s="185">
        <f>SUM(K6:K10)</f>
        <v>0</v>
      </c>
      <c r="L11" s="186" t="s">
        <v>155</v>
      </c>
      <c r="M11" s="185">
        <f>SUM(M6:M10)</f>
        <v>0</v>
      </c>
    </row>
    <row r="13" spans="1:13">
      <c r="C13" s="42" t="s">
        <v>157</v>
      </c>
    </row>
    <row r="14" spans="1:13">
      <c r="C14" s="42" t="s">
        <v>158</v>
      </c>
      <c r="D14" s="150"/>
    </row>
    <row r="15" spans="1:13">
      <c r="C15" s="42" t="s">
        <v>159</v>
      </c>
      <c r="D15" s="42"/>
    </row>
    <row r="16" spans="1:13">
      <c r="C16" s="42" t="s">
        <v>160</v>
      </c>
      <c r="D16" s="42"/>
    </row>
    <row r="17" spans="3:4">
      <c r="C17" s="42" t="s">
        <v>161</v>
      </c>
      <c r="D17" s="42"/>
    </row>
    <row r="18" spans="3:4">
      <c r="C18" s="43" t="s">
        <v>162</v>
      </c>
      <c r="D18" s="42"/>
    </row>
    <row r="19" spans="3:4">
      <c r="C19" s="43" t="s">
        <v>163</v>
      </c>
      <c r="D19" s="42"/>
    </row>
    <row r="20" spans="3:4">
      <c r="C20" s="42" t="s">
        <v>164</v>
      </c>
      <c r="D20" s="43"/>
    </row>
    <row r="21" spans="3:4">
      <c r="D21" s="42"/>
    </row>
    <row r="22" spans="3:4">
      <c r="D22" s="150"/>
    </row>
  </sheetData>
  <autoFilter ref="A5:M11">
    <sortState ref="A6:M11">
      <sortCondition ref="A6:A11"/>
    </sortState>
  </autoFilter>
  <conditionalFormatting sqref="I5:I1048576">
    <cfRule type="cellIs" dxfId="15" priority="2" operator="lessThan">
      <formula>0</formula>
    </cfRule>
    <cfRule type="cellIs" dxfId="14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41"/>
  <sheetViews>
    <sheetView zoomScale="96" zoomScaleNormal="96" workbookViewId="0">
      <selection activeCell="A5" sqref="A5"/>
    </sheetView>
  </sheetViews>
  <sheetFormatPr defaultColWidth="10.5703125" defaultRowHeight="15"/>
  <cols>
    <col min="1" max="2" width="12" style="187" customWidth="1"/>
    <col min="3" max="3" width="11.85546875" style="188" customWidth="1"/>
    <col min="4" max="4" width="12" style="188" customWidth="1"/>
    <col min="5" max="5" width="64.5703125" style="189" customWidth="1"/>
    <col min="6" max="7" width="12" style="187" customWidth="1"/>
    <col min="8" max="8" width="12" style="190" customWidth="1"/>
    <col min="9" max="13" width="12" style="187" customWidth="1"/>
    <col min="14" max="14" width="10.5703125" style="191"/>
    <col min="15" max="15" width="73.85546875" style="191" customWidth="1"/>
    <col min="16" max="1024" width="10.5703125" style="191"/>
  </cols>
  <sheetData>
    <row r="1" spans="1:13">
      <c r="A1" s="192"/>
      <c r="B1" s="156" t="s">
        <v>0</v>
      </c>
      <c r="C1" s="90"/>
      <c r="D1" s="8"/>
      <c r="E1" s="193"/>
      <c r="F1" s="194"/>
      <c r="G1" s="194"/>
      <c r="H1" s="195"/>
      <c r="J1" s="192" t="s">
        <v>1</v>
      </c>
    </row>
    <row r="2" spans="1:13">
      <c r="A2" s="194"/>
      <c r="B2" s="6"/>
      <c r="C2" s="10"/>
      <c r="D2" s="3"/>
      <c r="E2" s="193"/>
      <c r="F2" s="194"/>
      <c r="G2" s="194"/>
      <c r="H2" s="195"/>
    </row>
    <row r="3" spans="1:13">
      <c r="A3" s="196"/>
      <c r="B3" s="156" t="s">
        <v>2</v>
      </c>
      <c r="C3" s="8" t="s">
        <v>1395</v>
      </c>
      <c r="D3" s="8"/>
      <c r="E3" s="193"/>
      <c r="F3" s="194"/>
      <c r="G3" s="194"/>
      <c r="H3" s="195"/>
    </row>
    <row r="4" spans="1:13">
      <c r="A4" s="196"/>
      <c r="B4" s="194"/>
      <c r="C4" s="194"/>
      <c r="D4" s="197"/>
      <c r="E4" s="193"/>
      <c r="F4" s="194"/>
      <c r="G4" s="194"/>
      <c r="H4" s="195"/>
    </row>
    <row r="5" spans="1:13" s="198" customFormat="1" ht="38.25">
      <c r="A5" s="13" t="s">
        <v>4</v>
      </c>
      <c r="B5" s="13" t="s">
        <v>5</v>
      </c>
      <c r="C5" s="13" t="s">
        <v>6</v>
      </c>
      <c r="D5" s="93" t="s">
        <v>1396</v>
      </c>
      <c r="E5" s="93" t="s">
        <v>8</v>
      </c>
      <c r="F5" s="93" t="s">
        <v>9</v>
      </c>
      <c r="G5" s="93" t="s">
        <v>10</v>
      </c>
      <c r="H5" s="93" t="s">
        <v>1346</v>
      </c>
      <c r="I5" s="95" t="s">
        <v>883</v>
      </c>
      <c r="J5" s="176" t="s">
        <v>13</v>
      </c>
      <c r="K5" s="176" t="s">
        <v>14</v>
      </c>
      <c r="L5" s="93" t="s">
        <v>15</v>
      </c>
      <c r="M5" s="176" t="s">
        <v>16</v>
      </c>
    </row>
    <row r="6" spans="1:13" ht="153">
      <c r="A6" s="181">
        <v>1</v>
      </c>
      <c r="B6" s="199"/>
      <c r="C6" s="200"/>
      <c r="D6" s="200" t="s">
        <v>1397</v>
      </c>
      <c r="E6" s="201" t="s">
        <v>1398</v>
      </c>
      <c r="F6" s="177" t="s">
        <v>1399</v>
      </c>
      <c r="G6" s="181" t="s">
        <v>358</v>
      </c>
      <c r="H6" s="181" t="s">
        <v>1400</v>
      </c>
      <c r="I6" s="202">
        <v>5</v>
      </c>
      <c r="J6" s="203"/>
      <c r="K6" s="204"/>
      <c r="L6" s="205"/>
      <c r="M6" s="204"/>
    </row>
    <row r="7" spans="1:13" ht="153">
      <c r="A7" s="181">
        <v>2</v>
      </c>
      <c r="B7" s="199"/>
      <c r="C7" s="200"/>
      <c r="D7" s="200" t="s">
        <v>1397</v>
      </c>
      <c r="E7" s="201" t="s">
        <v>1401</v>
      </c>
      <c r="F7" s="177" t="s">
        <v>1399</v>
      </c>
      <c r="G7" s="181" t="s">
        <v>358</v>
      </c>
      <c r="H7" s="181" t="s">
        <v>1402</v>
      </c>
      <c r="I7" s="202">
        <v>5</v>
      </c>
      <c r="J7" s="203"/>
      <c r="K7" s="204"/>
      <c r="L7" s="205"/>
      <c r="M7" s="204"/>
    </row>
    <row r="8" spans="1:13" ht="153">
      <c r="A8" s="181">
        <v>3</v>
      </c>
      <c r="B8" s="199"/>
      <c r="C8" s="200"/>
      <c r="D8" s="200" t="s">
        <v>1403</v>
      </c>
      <c r="E8" s="201" t="s">
        <v>1404</v>
      </c>
      <c r="F8" s="177" t="s">
        <v>1399</v>
      </c>
      <c r="G8" s="181" t="s">
        <v>358</v>
      </c>
      <c r="H8" s="181" t="s">
        <v>1400</v>
      </c>
      <c r="I8" s="202">
        <v>30</v>
      </c>
      <c r="J8" s="203"/>
      <c r="K8" s="204"/>
      <c r="L8" s="205"/>
      <c r="M8" s="204"/>
    </row>
    <row r="9" spans="1:13" ht="153">
      <c r="A9" s="181">
        <v>4</v>
      </c>
      <c r="B9" s="199"/>
      <c r="C9" s="200"/>
      <c r="D9" s="200" t="s">
        <v>1403</v>
      </c>
      <c r="E9" s="201" t="s">
        <v>1405</v>
      </c>
      <c r="F9" s="177" t="s">
        <v>1399</v>
      </c>
      <c r="G9" s="181" t="s">
        <v>358</v>
      </c>
      <c r="H9" s="181" t="s">
        <v>1402</v>
      </c>
      <c r="I9" s="202">
        <v>5</v>
      </c>
      <c r="J9" s="203"/>
      <c r="K9" s="204"/>
      <c r="L9" s="205"/>
      <c r="M9" s="204"/>
    </row>
    <row r="10" spans="1:13" ht="153">
      <c r="A10" s="181">
        <v>5</v>
      </c>
      <c r="B10" s="206"/>
      <c r="C10" s="207"/>
      <c r="D10" s="207" t="s">
        <v>1406</v>
      </c>
      <c r="E10" s="208" t="s">
        <v>1407</v>
      </c>
      <c r="F10" s="177" t="s">
        <v>1399</v>
      </c>
      <c r="G10" s="181" t="s">
        <v>358</v>
      </c>
      <c r="H10" s="181" t="s">
        <v>1408</v>
      </c>
      <c r="I10" s="202">
        <v>5</v>
      </c>
      <c r="J10" s="203"/>
      <c r="K10" s="204"/>
      <c r="L10" s="205"/>
      <c r="M10" s="204"/>
    </row>
    <row r="11" spans="1:13" ht="153">
      <c r="A11" s="181">
        <v>6</v>
      </c>
      <c r="B11" s="206"/>
      <c r="C11" s="207"/>
      <c r="D11" s="207" t="s">
        <v>1406</v>
      </c>
      <c r="E11" s="208" t="s">
        <v>1409</v>
      </c>
      <c r="F11" s="177" t="s">
        <v>1399</v>
      </c>
      <c r="G11" s="181" t="s">
        <v>358</v>
      </c>
      <c r="H11" s="181" t="s">
        <v>1400</v>
      </c>
      <c r="I11" s="202">
        <v>10</v>
      </c>
      <c r="J11" s="203"/>
      <c r="K11" s="204"/>
      <c r="L11" s="205"/>
      <c r="M11" s="204"/>
    </row>
    <row r="12" spans="1:13" ht="153">
      <c r="A12" s="181">
        <v>7</v>
      </c>
      <c r="B12" s="199"/>
      <c r="C12" s="200"/>
      <c r="D12" s="200" t="s">
        <v>1410</v>
      </c>
      <c r="E12" s="201" t="s">
        <v>1411</v>
      </c>
      <c r="F12" s="177" t="s">
        <v>1399</v>
      </c>
      <c r="G12" s="181" t="s">
        <v>358</v>
      </c>
      <c r="H12" s="181" t="s">
        <v>1400</v>
      </c>
      <c r="I12" s="202">
        <v>50</v>
      </c>
      <c r="J12" s="203"/>
      <c r="K12" s="204"/>
      <c r="L12" s="205"/>
      <c r="M12" s="204"/>
    </row>
    <row r="13" spans="1:13" ht="153">
      <c r="A13" s="181">
        <v>8</v>
      </c>
      <c r="B13" s="199"/>
      <c r="C13" s="200"/>
      <c r="D13" s="200" t="s">
        <v>1412</v>
      </c>
      <c r="E13" s="201" t="s">
        <v>1413</v>
      </c>
      <c r="F13" s="177" t="s">
        <v>1399</v>
      </c>
      <c r="G13" s="181" t="s">
        <v>358</v>
      </c>
      <c r="H13" s="181" t="s">
        <v>1402</v>
      </c>
      <c r="I13" s="202">
        <v>5</v>
      </c>
      <c r="J13" s="203"/>
      <c r="K13" s="204"/>
      <c r="L13" s="205"/>
      <c r="M13" s="204"/>
    </row>
    <row r="14" spans="1:13" ht="153">
      <c r="A14" s="181">
        <v>9</v>
      </c>
      <c r="B14" s="206"/>
      <c r="C14" s="207"/>
      <c r="D14" s="207" t="s">
        <v>1414</v>
      </c>
      <c r="E14" s="180" t="s">
        <v>1415</v>
      </c>
      <c r="F14" s="177" t="s">
        <v>1399</v>
      </c>
      <c r="G14" s="181" t="s">
        <v>358</v>
      </c>
      <c r="H14" s="181" t="s">
        <v>1408</v>
      </c>
      <c r="I14" s="202">
        <v>5</v>
      </c>
      <c r="J14" s="203"/>
      <c r="K14" s="204"/>
      <c r="L14" s="205"/>
      <c r="M14" s="204"/>
    </row>
    <row r="15" spans="1:13" ht="153">
      <c r="A15" s="181">
        <v>10</v>
      </c>
      <c r="B15" s="206"/>
      <c r="C15" s="207"/>
      <c r="D15" s="207" t="s">
        <v>1414</v>
      </c>
      <c r="E15" s="180" t="s">
        <v>1416</v>
      </c>
      <c r="F15" s="177" t="s">
        <v>1399</v>
      </c>
      <c r="G15" s="181" t="s">
        <v>358</v>
      </c>
      <c r="H15" s="181" t="s">
        <v>1400</v>
      </c>
      <c r="I15" s="202">
        <v>10</v>
      </c>
      <c r="J15" s="203"/>
      <c r="K15" s="204"/>
      <c r="L15" s="205"/>
      <c r="M15" s="204"/>
    </row>
    <row r="16" spans="1:13" ht="153">
      <c r="A16" s="181">
        <v>11</v>
      </c>
      <c r="B16" s="206"/>
      <c r="C16" s="207"/>
      <c r="D16" s="207" t="s">
        <v>1414</v>
      </c>
      <c r="E16" s="180" t="s">
        <v>1417</v>
      </c>
      <c r="F16" s="177" t="s">
        <v>1399</v>
      </c>
      <c r="G16" s="181" t="s">
        <v>358</v>
      </c>
      <c r="H16" s="181" t="s">
        <v>1402</v>
      </c>
      <c r="I16" s="202">
        <v>5</v>
      </c>
      <c r="J16" s="203"/>
      <c r="K16" s="204"/>
      <c r="L16" s="205"/>
      <c r="M16" s="204"/>
    </row>
    <row r="17" spans="1:13" ht="114.75">
      <c r="A17" s="181">
        <v>12</v>
      </c>
      <c r="B17" s="209"/>
      <c r="C17" s="210"/>
      <c r="D17" s="210" t="s">
        <v>1418</v>
      </c>
      <c r="E17" s="180" t="s">
        <v>1419</v>
      </c>
      <c r="F17" s="177"/>
      <c r="G17" s="181" t="s">
        <v>358</v>
      </c>
      <c r="H17" s="211" t="s">
        <v>1420</v>
      </c>
      <c r="I17" s="202">
        <v>24</v>
      </c>
      <c r="J17" s="203"/>
      <c r="K17" s="204"/>
      <c r="L17" s="205"/>
      <c r="M17" s="204"/>
    </row>
    <row r="18" spans="1:13" ht="114.75">
      <c r="A18" s="181">
        <v>13</v>
      </c>
      <c r="B18" s="209"/>
      <c r="C18" s="210"/>
      <c r="D18" s="210" t="s">
        <v>1421</v>
      </c>
      <c r="E18" s="180" t="s">
        <v>1422</v>
      </c>
      <c r="F18" s="177"/>
      <c r="G18" s="181" t="s">
        <v>358</v>
      </c>
      <c r="H18" s="211" t="s">
        <v>1423</v>
      </c>
      <c r="I18" s="202">
        <v>64</v>
      </c>
      <c r="J18" s="203"/>
      <c r="K18" s="204"/>
      <c r="L18" s="205"/>
      <c r="M18" s="204"/>
    </row>
    <row r="19" spans="1:13" ht="114.75">
      <c r="A19" s="181">
        <v>14</v>
      </c>
      <c r="B19" s="209"/>
      <c r="C19" s="210"/>
      <c r="D19" s="210" t="s">
        <v>1421</v>
      </c>
      <c r="E19" s="180" t="s">
        <v>1424</v>
      </c>
      <c r="F19" s="177"/>
      <c r="G19" s="181" t="s">
        <v>358</v>
      </c>
      <c r="H19" s="211" t="s">
        <v>1425</v>
      </c>
      <c r="I19" s="202">
        <v>8</v>
      </c>
      <c r="J19" s="203"/>
      <c r="K19" s="204"/>
      <c r="L19" s="205"/>
      <c r="M19" s="204"/>
    </row>
    <row r="20" spans="1:13" ht="114.75">
      <c r="A20" s="181">
        <v>15</v>
      </c>
      <c r="B20" s="209"/>
      <c r="C20" s="210"/>
      <c r="D20" s="210" t="s">
        <v>1421</v>
      </c>
      <c r="E20" s="180" t="s">
        <v>1426</v>
      </c>
      <c r="F20" s="177"/>
      <c r="G20" s="181" t="s">
        <v>358</v>
      </c>
      <c r="H20" s="211" t="s">
        <v>1427</v>
      </c>
      <c r="I20" s="202">
        <v>4</v>
      </c>
      <c r="J20" s="203"/>
      <c r="K20" s="204"/>
      <c r="L20" s="205"/>
      <c r="M20" s="204"/>
    </row>
    <row r="21" spans="1:13" ht="76.5">
      <c r="A21" s="181">
        <v>16</v>
      </c>
      <c r="B21" s="212"/>
      <c r="C21" s="177"/>
      <c r="D21" s="177" t="s">
        <v>1428</v>
      </c>
      <c r="E21" s="178" t="s">
        <v>1429</v>
      </c>
      <c r="F21" s="177" t="s">
        <v>143</v>
      </c>
      <c r="G21" s="181" t="s">
        <v>358</v>
      </c>
      <c r="H21" s="181" t="s">
        <v>58</v>
      </c>
      <c r="I21" s="202">
        <v>7</v>
      </c>
      <c r="J21" s="203"/>
      <c r="K21" s="204"/>
      <c r="L21" s="205"/>
      <c r="M21" s="204"/>
    </row>
    <row r="22" spans="1:13" ht="76.5">
      <c r="A22" s="181">
        <v>17</v>
      </c>
      <c r="B22" s="213"/>
      <c r="C22" s="214"/>
      <c r="D22" s="214" t="s">
        <v>1430</v>
      </c>
      <c r="E22" s="215" t="s">
        <v>1431</v>
      </c>
      <c r="F22" s="177" t="s">
        <v>1432</v>
      </c>
      <c r="G22" s="181" t="s">
        <v>358</v>
      </c>
      <c r="H22" s="181" t="s">
        <v>1350</v>
      </c>
      <c r="I22" s="202">
        <v>10</v>
      </c>
      <c r="J22" s="203"/>
      <c r="K22" s="204"/>
      <c r="L22" s="205"/>
      <c r="M22" s="204"/>
    </row>
    <row r="23" spans="1:13" s="221" customFormat="1" ht="12.75">
      <c r="A23" s="216" t="s">
        <v>155</v>
      </c>
      <c r="B23" s="216" t="s">
        <v>155</v>
      </c>
      <c r="C23" s="217" t="s">
        <v>155</v>
      </c>
      <c r="D23" s="217" t="s">
        <v>155</v>
      </c>
      <c r="E23" s="217" t="s">
        <v>156</v>
      </c>
      <c r="F23" s="216" t="s">
        <v>155</v>
      </c>
      <c r="G23" s="216" t="s">
        <v>155</v>
      </c>
      <c r="H23" s="218" t="s">
        <v>155</v>
      </c>
      <c r="I23" s="219" t="s">
        <v>155</v>
      </c>
      <c r="J23" s="219" t="s">
        <v>155</v>
      </c>
      <c r="K23" s="220">
        <f>SUM(K6:K22)</f>
        <v>0</v>
      </c>
      <c r="L23" s="219" t="s">
        <v>155</v>
      </c>
      <c r="M23" s="220">
        <f>SUM(M6:M22)</f>
        <v>0</v>
      </c>
    </row>
    <row r="25" spans="1:13">
      <c r="C25" s="42" t="s">
        <v>157</v>
      </c>
    </row>
    <row r="26" spans="1:13">
      <c r="C26" s="42" t="s">
        <v>158</v>
      </c>
    </row>
    <row r="27" spans="1:13">
      <c r="C27" s="42" t="s">
        <v>159</v>
      </c>
    </row>
    <row r="28" spans="1:13">
      <c r="C28" s="42" t="s">
        <v>160</v>
      </c>
    </row>
    <row r="29" spans="1:13">
      <c r="C29" s="42" t="s">
        <v>161</v>
      </c>
    </row>
    <row r="30" spans="1:13">
      <c r="C30" s="43" t="s">
        <v>162</v>
      </c>
    </row>
    <row r="31" spans="1:13">
      <c r="C31" s="43" t="s">
        <v>163</v>
      </c>
    </row>
    <row r="32" spans="1:13">
      <c r="C32" s="42" t="s">
        <v>164</v>
      </c>
    </row>
    <row r="33" spans="1:13">
      <c r="C33" s="150" t="s">
        <v>1433</v>
      </c>
    </row>
    <row r="34" spans="1:13" ht="86.45" customHeight="1">
      <c r="C34" s="271" t="s">
        <v>1434</v>
      </c>
      <c r="D34" s="271"/>
      <c r="E34" s="271"/>
    </row>
    <row r="35" spans="1:13" s="225" customFormat="1" ht="86.45" customHeight="1">
      <c r="A35" s="222"/>
      <c r="B35" s="222"/>
      <c r="C35" s="223"/>
      <c r="D35" s="223"/>
      <c r="E35" s="223"/>
      <c r="F35" s="222"/>
      <c r="G35" s="222"/>
      <c r="H35" s="224"/>
      <c r="I35" s="222"/>
      <c r="J35" s="222"/>
      <c r="K35" s="222"/>
      <c r="L35" s="222"/>
      <c r="M35" s="222"/>
    </row>
    <row r="36" spans="1:13">
      <c r="D36" s="226"/>
    </row>
    <row r="40" spans="1:13">
      <c r="D40" s="227"/>
    </row>
    <row r="41" spans="1:13">
      <c r="D41" s="227"/>
    </row>
  </sheetData>
  <autoFilter ref="A5:M23"/>
  <mergeCells count="1">
    <mergeCell ref="C34:E34"/>
  </mergeCells>
  <conditionalFormatting sqref="I5">
    <cfRule type="cellIs" dxfId="13" priority="2" operator="lessThan">
      <formula>0</formula>
    </cfRule>
    <cfRule type="cellIs" dxfId="12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32"/>
  <sheetViews>
    <sheetView zoomScale="65" zoomScaleNormal="65" workbookViewId="0">
      <selection activeCell="A5" sqref="A5"/>
    </sheetView>
  </sheetViews>
  <sheetFormatPr defaultColWidth="10.5703125" defaultRowHeight="15"/>
  <cols>
    <col min="1" max="1" width="10.5703125" style="228"/>
    <col min="2" max="3" width="10.5703125" style="187"/>
    <col min="4" max="4" width="11.85546875" style="228" customWidth="1"/>
    <col min="5" max="5" width="40.140625" style="163" customWidth="1"/>
    <col min="6" max="6" width="16.5703125" style="228" customWidth="1"/>
    <col min="7" max="7" width="10.5703125" style="229"/>
    <col min="8" max="8" width="10.5703125" style="190"/>
    <col min="9" max="13" width="10.5703125" style="188"/>
    <col min="14" max="1024" width="10.5703125" style="191"/>
  </cols>
  <sheetData>
    <row r="1" spans="1:13">
      <c r="A1" s="6"/>
      <c r="B1" s="7" t="s">
        <v>0</v>
      </c>
      <c r="C1" s="7"/>
      <c r="D1" s="6"/>
      <c r="E1" s="8"/>
      <c r="F1" s="1"/>
      <c r="G1" s="1"/>
      <c r="H1" s="10"/>
      <c r="I1" s="90"/>
      <c r="J1" s="230" t="s">
        <v>1</v>
      </c>
      <c r="K1" s="173"/>
      <c r="L1" s="10"/>
      <c r="M1" s="173"/>
    </row>
    <row r="2" spans="1:13">
      <c r="A2" s="1"/>
      <c r="B2" s="6"/>
      <c r="C2" s="6"/>
      <c r="D2" s="1"/>
      <c r="E2" s="3"/>
      <c r="F2" s="10"/>
      <c r="G2" s="1"/>
      <c r="H2" s="10"/>
      <c r="I2" s="90"/>
      <c r="J2" s="173"/>
      <c r="K2" s="173"/>
      <c r="L2" s="10"/>
      <c r="M2" s="173"/>
    </row>
    <row r="3" spans="1:13">
      <c r="A3" s="10"/>
      <c r="B3" s="7" t="s">
        <v>2</v>
      </c>
      <c r="C3" s="8" t="s">
        <v>1435</v>
      </c>
      <c r="D3" s="10"/>
      <c r="E3" s="8"/>
      <c r="F3" s="90"/>
      <c r="G3" s="10"/>
      <c r="H3" s="10"/>
      <c r="I3" s="90"/>
      <c r="J3" s="173"/>
      <c r="K3" s="173"/>
      <c r="L3" s="10"/>
      <c r="M3" s="173"/>
    </row>
    <row r="4" spans="1:13">
      <c r="A4" s="10"/>
      <c r="B4" s="10"/>
      <c r="C4" s="10"/>
      <c r="D4" s="10"/>
      <c r="E4" s="10"/>
      <c r="F4" s="10"/>
      <c r="G4" s="10"/>
      <c r="H4" s="10"/>
      <c r="I4" s="90"/>
      <c r="J4" s="173"/>
      <c r="K4" s="173"/>
      <c r="L4" s="10"/>
      <c r="M4" s="173"/>
    </row>
    <row r="5" spans="1:13" s="198" customFormat="1" ht="51">
      <c r="A5" s="106" t="s">
        <v>4</v>
      </c>
      <c r="B5" s="106" t="s">
        <v>5</v>
      </c>
      <c r="C5" s="106" t="s">
        <v>1436</v>
      </c>
      <c r="D5" s="106" t="s">
        <v>1396</v>
      </c>
      <c r="E5" s="106" t="s">
        <v>7</v>
      </c>
      <c r="F5" s="106" t="s">
        <v>1437</v>
      </c>
      <c r="G5" s="106" t="s">
        <v>10</v>
      </c>
      <c r="H5" s="106" t="s">
        <v>1346</v>
      </c>
      <c r="I5" s="231" t="s">
        <v>883</v>
      </c>
      <c r="J5" s="145" t="s">
        <v>13</v>
      </c>
      <c r="K5" s="145" t="s">
        <v>14</v>
      </c>
      <c r="L5" s="106" t="s">
        <v>15</v>
      </c>
      <c r="M5" s="176" t="s">
        <v>16</v>
      </c>
    </row>
    <row r="6" spans="1:13" s="243" customFormat="1" ht="153">
      <c r="A6" s="232">
        <v>1</v>
      </c>
      <c r="B6" s="233"/>
      <c r="C6" s="233"/>
      <c r="D6" s="234"/>
      <c r="E6" s="235" t="s">
        <v>1438</v>
      </c>
      <c r="F6" s="236" t="s">
        <v>1439</v>
      </c>
      <c r="G6" s="237" t="s">
        <v>358</v>
      </c>
      <c r="H6" s="238" t="s">
        <v>1350</v>
      </c>
      <c r="I6" s="239">
        <v>336</v>
      </c>
      <c r="J6" s="237"/>
      <c r="K6" s="240"/>
      <c r="L6" s="241"/>
      <c r="M6" s="242"/>
    </row>
    <row r="7" spans="1:13" s="243" customFormat="1" ht="153">
      <c r="A7" s="232">
        <v>2</v>
      </c>
      <c r="B7" s="244"/>
      <c r="C7" s="244"/>
      <c r="D7" s="203"/>
      <c r="E7" s="245" t="s">
        <v>1440</v>
      </c>
      <c r="F7" s="111" t="s">
        <v>1439</v>
      </c>
      <c r="G7" s="246" t="s">
        <v>358</v>
      </c>
      <c r="H7" s="247" t="s">
        <v>721</v>
      </c>
      <c r="I7" s="248">
        <v>24</v>
      </c>
      <c r="J7" s="246"/>
      <c r="K7" s="240"/>
      <c r="L7" s="249"/>
      <c r="M7" s="242"/>
    </row>
    <row r="8" spans="1:13" s="243" customFormat="1" ht="165.75">
      <c r="A8" s="232">
        <v>3</v>
      </c>
      <c r="B8" s="244"/>
      <c r="C8" s="244"/>
      <c r="D8" s="203"/>
      <c r="E8" s="245" t="s">
        <v>1441</v>
      </c>
      <c r="F8" s="111" t="s">
        <v>1439</v>
      </c>
      <c r="G8" s="246" t="s">
        <v>358</v>
      </c>
      <c r="H8" s="247" t="s">
        <v>1350</v>
      </c>
      <c r="I8" s="248">
        <v>156</v>
      </c>
      <c r="J8" s="246"/>
      <c r="K8" s="240"/>
      <c r="L8" s="249"/>
      <c r="M8" s="242"/>
    </row>
    <row r="9" spans="1:13" s="243" customFormat="1" ht="165.75">
      <c r="A9" s="232">
        <v>4</v>
      </c>
      <c r="B9" s="244"/>
      <c r="C9" s="244"/>
      <c r="D9" s="203"/>
      <c r="E9" s="245" t="s">
        <v>1442</v>
      </c>
      <c r="F9" s="111" t="s">
        <v>1439</v>
      </c>
      <c r="G9" s="246" t="s">
        <v>358</v>
      </c>
      <c r="H9" s="247" t="s">
        <v>721</v>
      </c>
      <c r="I9" s="248">
        <v>16</v>
      </c>
      <c r="J9" s="246"/>
      <c r="K9" s="240"/>
      <c r="L9" s="249"/>
      <c r="M9" s="242"/>
    </row>
    <row r="10" spans="1:13" s="243" customFormat="1" ht="153">
      <c r="A10" s="232">
        <v>5</v>
      </c>
      <c r="B10" s="244"/>
      <c r="C10" s="244"/>
      <c r="D10" s="203"/>
      <c r="E10" s="245" t="s">
        <v>1443</v>
      </c>
      <c r="F10" s="111" t="s">
        <v>1439</v>
      </c>
      <c r="G10" s="246" t="s">
        <v>358</v>
      </c>
      <c r="H10" s="247" t="s">
        <v>1350</v>
      </c>
      <c r="I10" s="248">
        <v>24</v>
      </c>
      <c r="J10" s="246"/>
      <c r="K10" s="240"/>
      <c r="L10" s="249"/>
      <c r="M10" s="242"/>
    </row>
    <row r="11" spans="1:13" s="243" customFormat="1" ht="153">
      <c r="A11" s="232">
        <v>6</v>
      </c>
      <c r="B11" s="244"/>
      <c r="C11" s="244"/>
      <c r="D11" s="203"/>
      <c r="E11" s="245" t="s">
        <v>1444</v>
      </c>
      <c r="F11" s="111" t="s">
        <v>1439</v>
      </c>
      <c r="G11" s="246" t="s">
        <v>358</v>
      </c>
      <c r="H11" s="247" t="s">
        <v>721</v>
      </c>
      <c r="I11" s="248">
        <v>24</v>
      </c>
      <c r="J11" s="246"/>
      <c r="K11" s="240"/>
      <c r="L11" s="249"/>
      <c r="M11" s="242"/>
    </row>
    <row r="12" spans="1:13" s="250" customFormat="1" ht="165.75">
      <c r="A12" s="232">
        <v>7</v>
      </c>
      <c r="B12" s="244"/>
      <c r="C12" s="244"/>
      <c r="D12" s="203"/>
      <c r="E12" s="245" t="s">
        <v>1445</v>
      </c>
      <c r="F12" s="111" t="s">
        <v>1439</v>
      </c>
      <c r="G12" s="246" t="s">
        <v>358</v>
      </c>
      <c r="H12" s="247" t="s">
        <v>1350</v>
      </c>
      <c r="I12" s="248">
        <v>24</v>
      </c>
      <c r="J12" s="248"/>
      <c r="K12" s="240"/>
      <c r="L12" s="249"/>
      <c r="M12" s="242"/>
    </row>
    <row r="13" spans="1:13" s="251" customFormat="1" ht="165.75">
      <c r="A13" s="232">
        <v>8</v>
      </c>
      <c r="B13" s="244"/>
      <c r="C13" s="244"/>
      <c r="D13" s="203"/>
      <c r="E13" s="245" t="s">
        <v>1446</v>
      </c>
      <c r="F13" s="111" t="s">
        <v>1439</v>
      </c>
      <c r="G13" s="246" t="s">
        <v>358</v>
      </c>
      <c r="H13" s="247" t="s">
        <v>721</v>
      </c>
      <c r="I13" s="248">
        <v>16</v>
      </c>
      <c r="J13" s="248"/>
      <c r="K13" s="240"/>
      <c r="L13" s="249"/>
      <c r="M13" s="242"/>
    </row>
    <row r="14" spans="1:13" s="253" customFormat="1" ht="165.75">
      <c r="A14" s="232">
        <v>9</v>
      </c>
      <c r="B14" s="244"/>
      <c r="C14" s="244"/>
      <c r="D14" s="252"/>
      <c r="E14" s="245" t="s">
        <v>1447</v>
      </c>
      <c r="F14" s="111" t="s">
        <v>1439</v>
      </c>
      <c r="G14" s="246" t="s">
        <v>358</v>
      </c>
      <c r="H14" s="247" t="s">
        <v>1350</v>
      </c>
      <c r="I14" s="248">
        <v>300</v>
      </c>
      <c r="J14" s="246"/>
      <c r="K14" s="240"/>
      <c r="L14" s="249"/>
      <c r="M14" s="242"/>
    </row>
    <row r="15" spans="1:13" s="255" customFormat="1" ht="191.25">
      <c r="A15" s="232">
        <v>10</v>
      </c>
      <c r="B15" s="244"/>
      <c r="C15" s="244"/>
      <c r="D15" s="203"/>
      <c r="E15" s="245" t="s">
        <v>1448</v>
      </c>
      <c r="F15" s="111" t="s">
        <v>1399</v>
      </c>
      <c r="G15" s="246" t="s">
        <v>358</v>
      </c>
      <c r="H15" s="254" t="s">
        <v>1350</v>
      </c>
      <c r="I15" s="248">
        <v>16</v>
      </c>
      <c r="J15" s="246"/>
      <c r="K15" s="240"/>
      <c r="L15" s="249"/>
      <c r="M15" s="242"/>
    </row>
    <row r="16" spans="1:13" s="255" customFormat="1" ht="191.25">
      <c r="A16" s="232">
        <v>11</v>
      </c>
      <c r="B16" s="182"/>
      <c r="C16" s="182"/>
      <c r="D16" s="256"/>
      <c r="E16" s="245" t="s">
        <v>1449</v>
      </c>
      <c r="F16" s="111" t="s">
        <v>1399</v>
      </c>
      <c r="G16" s="246" t="s">
        <v>358</v>
      </c>
      <c r="H16" s="254" t="s">
        <v>1350</v>
      </c>
      <c r="I16" s="248">
        <v>16</v>
      </c>
      <c r="J16" s="246"/>
      <c r="K16" s="240"/>
      <c r="L16" s="249"/>
      <c r="M16" s="242"/>
    </row>
    <row r="17" spans="1:13" s="255" customFormat="1" ht="140.25">
      <c r="A17" s="232">
        <v>12</v>
      </c>
      <c r="B17" s="244"/>
      <c r="C17" s="244"/>
      <c r="D17" s="203"/>
      <c r="E17" s="245" t="s">
        <v>1450</v>
      </c>
      <c r="F17" s="111" t="s">
        <v>1399</v>
      </c>
      <c r="G17" s="246" t="s">
        <v>358</v>
      </c>
      <c r="H17" s="254" t="s">
        <v>1350</v>
      </c>
      <c r="I17" s="248">
        <v>16</v>
      </c>
      <c r="J17" s="246"/>
      <c r="K17" s="240"/>
      <c r="L17" s="249"/>
      <c r="M17" s="242"/>
    </row>
    <row r="18" spans="1:13" s="255" customFormat="1" ht="140.25">
      <c r="A18" s="232">
        <v>13</v>
      </c>
      <c r="B18" s="244"/>
      <c r="C18" s="244"/>
      <c r="D18" s="203"/>
      <c r="E18" s="245" t="s">
        <v>1451</v>
      </c>
      <c r="F18" s="111" t="s">
        <v>1399</v>
      </c>
      <c r="G18" s="246" t="s">
        <v>358</v>
      </c>
      <c r="H18" s="254" t="s">
        <v>1350</v>
      </c>
      <c r="I18" s="248">
        <v>16</v>
      </c>
      <c r="J18" s="246"/>
      <c r="K18" s="240"/>
      <c r="L18" s="249"/>
      <c r="M18" s="242"/>
    </row>
    <row r="19" spans="1:13" s="221" customFormat="1" ht="12.75">
      <c r="A19" s="257" t="s">
        <v>155</v>
      </c>
      <c r="B19" s="219" t="s">
        <v>155</v>
      </c>
      <c r="C19" s="219"/>
      <c r="D19" s="219" t="s">
        <v>155</v>
      </c>
      <c r="E19" s="258" t="s">
        <v>156</v>
      </c>
      <c r="F19" s="219" t="s">
        <v>155</v>
      </c>
      <c r="G19" s="219" t="s">
        <v>155</v>
      </c>
      <c r="H19" s="259" t="s">
        <v>155</v>
      </c>
      <c r="I19" s="258" t="s">
        <v>155</v>
      </c>
      <c r="J19" s="258" t="s">
        <v>155</v>
      </c>
      <c r="K19" s="260">
        <f>SUM(K6:K18)</f>
        <v>0</v>
      </c>
      <c r="L19" s="258" t="s">
        <v>155</v>
      </c>
      <c r="M19" s="260">
        <f>SUM(M6:M18)</f>
        <v>0</v>
      </c>
    </row>
    <row r="21" spans="1:13">
      <c r="B21" s="261"/>
      <c r="C21" s="261"/>
      <c r="D21" s="261"/>
    </row>
    <row r="22" spans="1:13">
      <c r="B22" s="42"/>
      <c r="C22" s="42"/>
      <c r="D22" s="42" t="s">
        <v>157</v>
      </c>
    </row>
    <row r="23" spans="1:13">
      <c r="B23" s="42"/>
      <c r="C23" s="42"/>
      <c r="D23" s="42" t="s">
        <v>158</v>
      </c>
    </row>
    <row r="24" spans="1:13">
      <c r="B24" s="42"/>
      <c r="C24" s="42"/>
      <c r="D24" s="42" t="s">
        <v>159</v>
      </c>
    </row>
    <row r="25" spans="1:13">
      <c r="B25" s="42"/>
      <c r="C25" s="42"/>
      <c r="D25" s="42" t="s">
        <v>160</v>
      </c>
    </row>
    <row r="26" spans="1:13" ht="141.94999999999999" customHeight="1">
      <c r="A26" s="261"/>
      <c r="B26" s="43"/>
      <c r="C26" s="43"/>
      <c r="D26" s="271" t="s">
        <v>1452</v>
      </c>
      <c r="E26" s="271"/>
      <c r="F26" s="262"/>
      <c r="G26" s="263"/>
      <c r="H26" s="264"/>
    </row>
    <row r="27" spans="1:13" s="163" customFormat="1" ht="12.75">
      <c r="A27" s="228"/>
      <c r="B27" s="265"/>
      <c r="C27" s="265"/>
      <c r="D27" s="265"/>
      <c r="E27" s="266"/>
      <c r="F27" s="228"/>
      <c r="G27" s="229"/>
      <c r="H27" s="190"/>
    </row>
    <row r="28" spans="1:13" s="163" customFormat="1" ht="12.75">
      <c r="A28" s="228"/>
      <c r="B28" s="265"/>
      <c r="C28" s="265"/>
      <c r="D28" s="265"/>
      <c r="E28" s="266"/>
      <c r="F28" s="228"/>
      <c r="G28" s="229"/>
      <c r="H28" s="190"/>
    </row>
    <row r="29" spans="1:13" s="163" customFormat="1" ht="12.75">
      <c r="A29" s="228"/>
      <c r="B29" s="265"/>
      <c r="C29" s="265"/>
      <c r="D29" s="265"/>
      <c r="E29" s="266"/>
      <c r="F29" s="228"/>
      <c r="G29" s="229"/>
      <c r="H29" s="190"/>
    </row>
    <row r="30" spans="1:13" s="163" customFormat="1" ht="12.75">
      <c r="A30" s="228"/>
      <c r="B30" s="265"/>
      <c r="C30" s="265"/>
      <c r="D30" s="265"/>
      <c r="E30" s="266"/>
      <c r="F30" s="228"/>
      <c r="G30" s="229"/>
      <c r="H30" s="190"/>
    </row>
    <row r="31" spans="1:13" s="163" customFormat="1" ht="12.75">
      <c r="A31" s="228"/>
      <c r="B31" s="265"/>
      <c r="C31" s="265"/>
      <c r="D31" s="265"/>
      <c r="E31" s="267"/>
      <c r="F31" s="228"/>
      <c r="G31" s="229"/>
      <c r="H31" s="190"/>
    </row>
    <row r="32" spans="1:13">
      <c r="D32" s="265"/>
      <c r="E32" s="268"/>
    </row>
  </sheetData>
  <autoFilter ref="A5:M19"/>
  <mergeCells count="1">
    <mergeCell ref="D26:E26"/>
  </mergeCells>
  <conditionalFormatting sqref="G6:H7 H14 G15:H18">
    <cfRule type="cellIs" dxfId="11" priority="2" operator="lessThan">
      <formula>0</formula>
    </cfRule>
    <cfRule type="cellIs" dxfId="10" priority="3" operator="lessThan">
      <formula>0</formula>
    </cfRule>
  </conditionalFormatting>
  <conditionalFormatting sqref="I5">
    <cfRule type="cellIs" dxfId="9" priority="4" operator="lessThan">
      <formula>0</formula>
    </cfRule>
    <cfRule type="cellIs" dxfId="8" priority="5" operator="lessThan">
      <formula>0</formula>
    </cfRule>
  </conditionalFormatting>
  <conditionalFormatting sqref="G10:H11">
    <cfRule type="cellIs" dxfId="7" priority="6" operator="lessThan">
      <formula>0</formula>
    </cfRule>
    <cfRule type="cellIs" dxfId="6" priority="7" operator="lessThan">
      <formula>0</formula>
    </cfRule>
  </conditionalFormatting>
  <conditionalFormatting sqref="G8:H9">
    <cfRule type="cellIs" dxfId="5" priority="8" operator="lessThan">
      <formula>0</formula>
    </cfRule>
    <cfRule type="cellIs" dxfId="4" priority="9" operator="lessThan">
      <formula>0</formula>
    </cfRule>
  </conditionalFormatting>
  <conditionalFormatting sqref="G12:H13 G14">
    <cfRule type="cellIs" dxfId="3" priority="10" operator="lessThan">
      <formula>0</formula>
    </cfRule>
    <cfRule type="cellIs" dxfId="2" priority="11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31"/>
  <sheetViews>
    <sheetView zoomScale="99" zoomScaleNormal="99" workbookViewId="0">
      <selection activeCell="L21" sqref="L21"/>
    </sheetView>
  </sheetViews>
  <sheetFormatPr defaultColWidth="22.140625" defaultRowHeight="15"/>
  <cols>
    <col min="1" max="1" width="5.140625" style="1" customWidth="1"/>
    <col min="2" max="2" width="10.85546875" style="1" customWidth="1"/>
    <col min="3" max="3" width="11.85546875" style="1" customWidth="1"/>
    <col min="4" max="4" width="16.85546875" style="1" customWidth="1"/>
    <col min="5" max="5" width="13.85546875" style="10" customWidth="1"/>
    <col min="6" max="6" width="14.140625" style="1" customWidth="1"/>
    <col min="7" max="7" width="23.5703125" style="1" customWidth="1"/>
    <col min="8" max="8" width="9.42578125" style="1" customWidth="1"/>
    <col min="9" max="9" width="10.140625" style="6" customWidth="1"/>
    <col min="10" max="10" width="8.42578125" style="10" customWidth="1"/>
    <col min="11" max="11" width="10.140625" style="89" customWidth="1"/>
    <col min="12" max="12" width="10.140625" style="1" customWidth="1"/>
    <col min="13" max="13" width="13.85546875" style="89" customWidth="1"/>
    <col min="14" max="1024" width="22.140625" style="1"/>
  </cols>
  <sheetData>
    <row r="1" spans="1:13">
      <c r="A1" s="6"/>
      <c r="B1" s="7" t="s">
        <v>0</v>
      </c>
      <c r="C1" s="6"/>
      <c r="D1" s="90"/>
      <c r="E1" s="1"/>
      <c r="J1" s="91" t="s">
        <v>1</v>
      </c>
    </row>
    <row r="2" spans="1:13">
      <c r="B2" s="6"/>
    </row>
    <row r="3" spans="1:13">
      <c r="A3" s="10"/>
      <c r="B3" s="7" t="s">
        <v>2</v>
      </c>
      <c r="C3" s="90" t="s">
        <v>1453</v>
      </c>
      <c r="D3" s="90"/>
      <c r="E3" s="90"/>
      <c r="F3" s="10"/>
      <c r="G3" s="10"/>
      <c r="H3" s="10"/>
      <c r="I3" s="90"/>
      <c r="K3" s="92"/>
      <c r="L3" s="10"/>
      <c r="M3" s="92"/>
    </row>
    <row r="4" spans="1:13">
      <c r="A4" s="10"/>
      <c r="B4" s="10"/>
      <c r="C4" s="10"/>
      <c r="D4" s="10"/>
      <c r="F4" s="10"/>
      <c r="G4" s="10"/>
      <c r="H4" s="10"/>
      <c r="I4" s="90"/>
      <c r="K4" s="92"/>
      <c r="L4" s="10"/>
      <c r="M4" s="92"/>
    </row>
    <row r="5" spans="1:13" s="6" customFormat="1" ht="51">
      <c r="A5" s="13" t="s">
        <v>4</v>
      </c>
      <c r="B5" s="13" t="s">
        <v>5</v>
      </c>
      <c r="C5" s="13" t="s">
        <v>6</v>
      </c>
      <c r="D5" s="93" t="s">
        <v>7</v>
      </c>
      <c r="E5" s="128" t="s">
        <v>8</v>
      </c>
      <c r="F5" s="93" t="s">
        <v>9</v>
      </c>
      <c r="G5" s="93" t="s">
        <v>10</v>
      </c>
      <c r="H5" s="94" t="s">
        <v>882</v>
      </c>
      <c r="I5" s="95" t="s">
        <v>883</v>
      </c>
      <c r="J5" s="96" t="s">
        <v>13</v>
      </c>
      <c r="K5" s="97" t="s">
        <v>14</v>
      </c>
      <c r="L5" s="93" t="s">
        <v>15</v>
      </c>
      <c r="M5" s="97" t="s">
        <v>16</v>
      </c>
    </row>
    <row r="6" spans="1:13" ht="25.5">
      <c r="A6" s="44">
        <v>1</v>
      </c>
      <c r="B6" s="20"/>
      <c r="C6" s="20"/>
      <c r="D6" s="20" t="s">
        <v>1454</v>
      </c>
      <c r="E6" s="20" t="s">
        <v>1455</v>
      </c>
      <c r="F6" s="19" t="s">
        <v>512</v>
      </c>
      <c r="G6" s="19" t="s">
        <v>25</v>
      </c>
      <c r="H6" s="19" t="s">
        <v>1456</v>
      </c>
      <c r="I6" s="68">
        <v>2</v>
      </c>
      <c r="J6" s="73"/>
      <c r="K6" s="74"/>
      <c r="L6" s="70"/>
      <c r="M6" s="74"/>
    </row>
    <row r="7" spans="1:13">
      <c r="A7" s="44">
        <v>2</v>
      </c>
      <c r="B7" s="33"/>
      <c r="C7" s="33"/>
      <c r="D7" s="33" t="s">
        <v>1457</v>
      </c>
      <c r="E7" s="33" t="s">
        <v>1458</v>
      </c>
      <c r="F7" s="44" t="s">
        <v>512</v>
      </c>
      <c r="G7" s="44" t="s">
        <v>25</v>
      </c>
      <c r="H7" s="44" t="s">
        <v>455</v>
      </c>
      <c r="I7" s="72">
        <v>1</v>
      </c>
      <c r="J7" s="73"/>
      <c r="K7" s="74"/>
      <c r="L7" s="70"/>
      <c r="M7" s="74"/>
    </row>
    <row r="8" spans="1:13">
      <c r="A8" s="44">
        <v>3</v>
      </c>
      <c r="B8" s="20"/>
      <c r="C8" s="20"/>
      <c r="D8" s="20" t="s">
        <v>1459</v>
      </c>
      <c r="E8" s="36" t="s">
        <v>1460</v>
      </c>
      <c r="F8" s="19" t="s">
        <v>454</v>
      </c>
      <c r="G8" s="19" t="s">
        <v>25</v>
      </c>
      <c r="H8" s="19" t="s">
        <v>1461</v>
      </c>
      <c r="I8" s="72">
        <v>13</v>
      </c>
      <c r="J8" s="73"/>
      <c r="K8" s="74"/>
      <c r="L8" s="70"/>
      <c r="M8" s="74"/>
    </row>
    <row r="9" spans="1:13" ht="38.25">
      <c r="A9" s="44">
        <v>4</v>
      </c>
      <c r="B9" s="20"/>
      <c r="C9" s="20"/>
      <c r="D9" s="20" t="s">
        <v>1462</v>
      </c>
      <c r="E9" s="20" t="s">
        <v>1463</v>
      </c>
      <c r="F9" s="19"/>
      <c r="G9" s="142">
        <v>0.2</v>
      </c>
      <c r="H9" s="19" t="s">
        <v>1350</v>
      </c>
      <c r="I9" s="68">
        <v>3</v>
      </c>
      <c r="J9" s="73"/>
      <c r="K9" s="74"/>
      <c r="L9" s="70"/>
      <c r="M9" s="74"/>
    </row>
    <row r="10" spans="1:13">
      <c r="A10" s="44">
        <v>5</v>
      </c>
      <c r="B10" s="20"/>
      <c r="C10" s="20"/>
      <c r="D10" s="117" t="s">
        <v>1464</v>
      </c>
      <c r="E10" s="117" t="s">
        <v>429</v>
      </c>
      <c r="F10" s="99" t="s">
        <v>1465</v>
      </c>
      <c r="G10" s="99"/>
      <c r="H10" s="99" t="s">
        <v>1466</v>
      </c>
      <c r="I10" s="72">
        <v>2</v>
      </c>
      <c r="J10" s="73"/>
      <c r="K10" s="74"/>
      <c r="L10" s="70"/>
      <c r="M10" s="74"/>
    </row>
    <row r="11" spans="1:13" ht="25.5">
      <c r="A11" s="44">
        <v>6</v>
      </c>
      <c r="B11" s="20"/>
      <c r="C11" s="20"/>
      <c r="D11" s="20" t="s">
        <v>1467</v>
      </c>
      <c r="E11" s="36" t="s">
        <v>453</v>
      </c>
      <c r="F11" s="19" t="s">
        <v>454</v>
      </c>
      <c r="G11" s="142">
        <v>0.3</v>
      </c>
      <c r="H11" s="19" t="s">
        <v>456</v>
      </c>
      <c r="I11" s="68">
        <v>1</v>
      </c>
      <c r="J11" s="73"/>
      <c r="K11" s="74"/>
      <c r="L11" s="70"/>
      <c r="M11" s="74"/>
    </row>
    <row r="12" spans="1:13">
      <c r="A12" s="44">
        <v>7</v>
      </c>
      <c r="B12" s="33"/>
      <c r="C12" s="33"/>
      <c r="D12" s="147" t="s">
        <v>1468</v>
      </c>
      <c r="E12" s="147" t="s">
        <v>1469</v>
      </c>
      <c r="F12" s="101" t="s">
        <v>454</v>
      </c>
      <c r="G12" s="101"/>
      <c r="H12" s="101" t="s">
        <v>1470</v>
      </c>
      <c r="I12" s="72">
        <v>17</v>
      </c>
      <c r="J12" s="73"/>
      <c r="K12" s="74"/>
      <c r="L12" s="70"/>
      <c r="M12" s="74"/>
    </row>
    <row r="13" spans="1:13" ht="25.5">
      <c r="A13" s="44">
        <v>8</v>
      </c>
      <c r="B13" s="20"/>
      <c r="C13" s="20"/>
      <c r="D13" s="117" t="s">
        <v>1471</v>
      </c>
      <c r="E13" s="117" t="s">
        <v>1472</v>
      </c>
      <c r="F13" s="99" t="s">
        <v>1465</v>
      </c>
      <c r="G13" s="99" t="s">
        <v>1473</v>
      </c>
      <c r="H13" s="99" t="s">
        <v>1466</v>
      </c>
      <c r="I13" s="122">
        <v>2</v>
      </c>
      <c r="J13" s="73"/>
      <c r="K13" s="74"/>
      <c r="L13" s="70"/>
      <c r="M13" s="74"/>
    </row>
    <row r="14" spans="1:13">
      <c r="A14" s="269" t="s">
        <v>155</v>
      </c>
      <c r="B14" s="38" t="s">
        <v>155</v>
      </c>
      <c r="C14" s="38"/>
      <c r="D14" s="38" t="s">
        <v>155</v>
      </c>
      <c r="E14" s="106" t="s">
        <v>156</v>
      </c>
      <c r="F14" s="38" t="s">
        <v>155</v>
      </c>
      <c r="G14" s="38" t="s">
        <v>155</v>
      </c>
      <c r="H14" s="38" t="s">
        <v>155</v>
      </c>
      <c r="I14" s="38" t="s">
        <v>155</v>
      </c>
      <c r="J14" s="106" t="s">
        <v>155</v>
      </c>
      <c r="K14" s="107">
        <f>SUM(K6:K13)</f>
        <v>0</v>
      </c>
      <c r="L14" s="38" t="s">
        <v>155</v>
      </c>
      <c r="M14" s="107">
        <f>SUM(M6:M13)</f>
        <v>0</v>
      </c>
    </row>
    <row r="16" spans="1:13">
      <c r="C16" s="42" t="s">
        <v>157</v>
      </c>
      <c r="D16" s="150"/>
      <c r="E16" s="188"/>
      <c r="F16" s="189"/>
    </row>
    <row r="17" spans="3:6">
      <c r="C17" s="42" t="s">
        <v>158</v>
      </c>
      <c r="D17" s="42"/>
      <c r="E17" s="188"/>
      <c r="F17" s="189"/>
    </row>
    <row r="18" spans="3:6">
      <c r="C18" s="42" t="s">
        <v>159</v>
      </c>
      <c r="D18" s="42"/>
      <c r="E18" s="188"/>
      <c r="F18" s="189"/>
    </row>
    <row r="19" spans="3:6">
      <c r="C19" s="42" t="s">
        <v>160</v>
      </c>
      <c r="D19" s="42"/>
      <c r="E19" s="188"/>
      <c r="F19" s="189"/>
    </row>
    <row r="20" spans="3:6">
      <c r="C20" s="42" t="s">
        <v>161</v>
      </c>
      <c r="D20" s="42"/>
      <c r="E20" s="188"/>
      <c r="F20" s="189"/>
    </row>
    <row r="21" spans="3:6">
      <c r="C21" s="43" t="s">
        <v>162</v>
      </c>
      <c r="D21" s="42"/>
      <c r="E21" s="188"/>
      <c r="F21" s="189"/>
    </row>
    <row r="22" spans="3:6">
      <c r="C22" s="43" t="s">
        <v>163</v>
      </c>
      <c r="D22" s="43"/>
      <c r="E22" s="188"/>
      <c r="F22" s="189"/>
    </row>
    <row r="23" spans="3:6">
      <c r="C23" s="42" t="s">
        <v>164</v>
      </c>
      <c r="D23" s="43"/>
      <c r="E23" s="188"/>
      <c r="F23" s="189"/>
    </row>
    <row r="24" spans="3:6">
      <c r="C24" s="150" t="s">
        <v>1433</v>
      </c>
      <c r="D24" s="42"/>
      <c r="E24" s="188"/>
      <c r="F24" s="189"/>
    </row>
    <row r="25" spans="3:6">
      <c r="D25" s="150"/>
      <c r="E25" s="188"/>
      <c r="F25" s="189"/>
    </row>
    <row r="26" spans="3:6">
      <c r="D26" s="223"/>
      <c r="E26" s="223"/>
      <c r="F26" s="223"/>
    </row>
    <row r="27" spans="3:6">
      <c r="D27" s="188"/>
      <c r="E27" s="226"/>
      <c r="F27" s="189"/>
    </row>
    <row r="28" spans="3:6">
      <c r="D28" s="188"/>
      <c r="E28" s="188"/>
      <c r="F28" s="189"/>
    </row>
    <row r="29" spans="3:6">
      <c r="D29" s="188"/>
      <c r="E29" s="270"/>
      <c r="F29" s="189"/>
    </row>
    <row r="30" spans="3:6">
      <c r="D30" s="188"/>
      <c r="E30" s="188"/>
      <c r="F30" s="189"/>
    </row>
    <row r="31" spans="3:6">
      <c r="D31" s="188"/>
      <c r="E31" s="227"/>
      <c r="F31" s="189"/>
    </row>
  </sheetData>
  <autoFilter ref="A5:M14">
    <sortState ref="A6:M14">
      <sortCondition ref="A6:A14"/>
    </sortState>
  </autoFilter>
  <conditionalFormatting sqref="I5:I1048576">
    <cfRule type="cellIs" dxfId="1" priority="2" operator="lessThan">
      <formula>0</formula>
    </cfRule>
    <cfRule type="cellIs" dxfId="0" priority="3" operator="lessThan">
      <formula>0</formula>
    </cfRule>
  </conditionalFormatting>
  <pageMargins left="0.23611111111111099" right="0.23611111111111099" top="0.74791666666666701" bottom="0.74861111111111101" header="0.51180555555555496" footer="0.31527777777777799"/>
  <pageSetup paperSize="9" fitToHeight="0" orientation="landscape" horizontalDpi="300" verticalDpi="3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35</vt:i4>
      </vt:variant>
      <vt:variant>
        <vt:lpstr>Zakresy nazwane</vt:lpstr>
      </vt:variant>
      <vt:variant>
        <vt:i4>5</vt:i4>
      </vt:variant>
    </vt:vector>
  </HeadingPairs>
  <TitlesOfParts>
    <vt:vector size="4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21</vt:lpstr>
      <vt:lpstr>20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'14'!_FiltrujBazeDanych</vt:lpstr>
      <vt:lpstr>'31'!_FiltrujBazeDanych</vt:lpstr>
      <vt:lpstr>'33'!_FiltrujBazeDanych</vt:lpstr>
      <vt:lpstr>'34'!_FiltrujBazeDanych</vt:lpstr>
      <vt:lpstr>'35'!_FiltrujBazeDanych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Ewelina</cp:lastModifiedBy>
  <cp:revision>2</cp:revision>
  <cp:lastPrinted>2021-02-10T10:09:07Z</cp:lastPrinted>
  <dcterms:created xsi:type="dcterms:W3CDTF">2018-02-19T08:47:35Z</dcterms:created>
  <dcterms:modified xsi:type="dcterms:W3CDTF">2021-02-24T17:09:23Z</dcterms:modified>
  <dc:language>pl-PL</dc:language>
</cp:coreProperties>
</file>