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_SŁAWNO\Przetargi\26 2022 Sprzęt\"/>
    </mc:Choice>
  </mc:AlternateContent>
  <xr:revisionPtr revIDLastSave="0" documentId="8_{DD01F870-A0E1-4B10-9F0F-A471849A13BA}" xr6:coauthVersionLast="47" xr6:coauthVersionMax="47" xr10:uidLastSave="{00000000-0000-0000-0000-000000000000}"/>
  <bookViews>
    <workbookView xWindow="-108" yWindow="-108" windowWidth="23256" windowHeight="12576" tabRatio="923" activeTab="10" xr2:uid="{271C3FA1-39A0-4074-B098-3857C0FC9CCD}"/>
  </bookViews>
  <sheets>
    <sheet name="1" sheetId="115" r:id="rId1"/>
    <sheet name="2" sheetId="113" r:id="rId2"/>
    <sheet name="3" sheetId="114" r:id="rId3"/>
    <sheet name="4" sheetId="112" r:id="rId4"/>
    <sheet name="5" sheetId="111" r:id="rId5"/>
    <sheet name="6" sheetId="90" r:id="rId6"/>
    <sheet name="7" sheetId="110" r:id="rId7"/>
    <sheet name="8" sheetId="116" r:id="rId8"/>
    <sheet name="9" sheetId="48" r:id="rId9"/>
    <sheet name="10" sheetId="92" r:id="rId10"/>
    <sheet name="11" sheetId="106" r:id="rId11"/>
    <sheet name="12" sheetId="109" r:id="rId12"/>
    <sheet name="13" sheetId="30" r:id="rId13"/>
    <sheet name="14" sheetId="53" r:id="rId14"/>
    <sheet name="15" sheetId="108" r:id="rId15"/>
    <sheet name="16" sheetId="117" r:id="rId16"/>
  </sheets>
  <definedNames>
    <definedName name="_xlnm._FilterDatabase" localSheetId="0" hidden="1">'1'!$A$6:$L$6</definedName>
    <definedName name="_xlnm._FilterDatabase" localSheetId="9">'10'!$A$6:$K$6</definedName>
    <definedName name="_xlnm._FilterDatabase" localSheetId="10" hidden="1">'11'!$A$6:$K$8</definedName>
    <definedName name="_xlnm._FilterDatabase" localSheetId="11" hidden="1">'12'!$A$6:$K$8</definedName>
    <definedName name="_xlnm._FilterDatabase" localSheetId="12">'13'!$A$6:$K$6</definedName>
    <definedName name="_xlnm._FilterDatabase" localSheetId="13" hidden="1">'14'!$A$6:$K$9</definedName>
    <definedName name="_xlnm._FilterDatabase" localSheetId="14" hidden="1">'15'!$A$6:$K$13</definedName>
    <definedName name="_xlnm._FilterDatabase" localSheetId="15" hidden="1">'16'!$A$6:$K$7</definedName>
    <definedName name="_xlnm._FilterDatabase" localSheetId="1" hidden="1">'2'!$A$6:$O$6</definedName>
    <definedName name="_xlnm._FilterDatabase" localSheetId="2" hidden="1">'3'!$A$6:$O$6</definedName>
    <definedName name="_xlnm._FilterDatabase" localSheetId="3" hidden="1">'4'!$A$6:$K$8</definedName>
    <definedName name="_xlnm._FilterDatabase" localSheetId="4">'5'!$A$6:$K$6</definedName>
    <definedName name="_xlnm._FilterDatabase" localSheetId="5" hidden="1">'6'!$A$6:$K$9</definedName>
    <definedName name="A0" localSheetId="0">#REF!</definedName>
    <definedName name="A0" localSheetId="13">#REF!</definedName>
    <definedName name="A0" localSheetId="1">#REF!</definedName>
    <definedName name="A0" localSheetId="2">#REF!</definedName>
    <definedName name="A0" localSheetId="3">#REF!</definedName>
    <definedName name="A0" localSheetId="4">#REF!</definedName>
    <definedName name="A0" localSheetId="5">#REF!</definedName>
    <definedName name="A0" localSheetId="6">#REF!</definedName>
    <definedName name="A0" localSheetId="7">#REF!</definedName>
    <definedName name="A0">#REF!</definedName>
    <definedName name="_xlnm.Print_Titles" localSheetId="1">'2'!$6:$6</definedName>
    <definedName name="_xlnm.Print_Titles" localSheetId="2">'3'!$6:$6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108" l="1"/>
  <c r="I8" i="108" s="1"/>
  <c r="G9" i="108"/>
  <c r="I9" i="108" s="1"/>
  <c r="G10" i="108"/>
  <c r="I10" i="108" s="1"/>
  <c r="G11" i="108"/>
  <c r="I11" i="108" s="1"/>
  <c r="G12" i="108"/>
  <c r="I12" i="108" s="1"/>
  <c r="G13" i="108"/>
  <c r="I13" i="108" s="1"/>
  <c r="G8" i="30"/>
  <c r="I8" i="30" s="1"/>
  <c r="G9" i="30"/>
  <c r="I9" i="30" s="1"/>
  <c r="G8" i="110"/>
  <c r="M8" i="114"/>
  <c r="O8" i="114" s="1"/>
  <c r="M9" i="114"/>
  <c r="O9" i="114" s="1"/>
  <c r="M10" i="114"/>
  <c r="O10" i="114" s="1"/>
  <c r="M11" i="114"/>
  <c r="O11" i="114" s="1"/>
  <c r="M12" i="114"/>
  <c r="O12" i="114" s="1"/>
  <c r="M13" i="114"/>
  <c r="O13" i="114" s="1"/>
  <c r="M14" i="114"/>
  <c r="O14" i="114" s="1"/>
  <c r="M15" i="114"/>
  <c r="O15" i="114" s="1"/>
  <c r="M16" i="114"/>
  <c r="O16" i="114" s="1"/>
  <c r="M17" i="114"/>
  <c r="O17" i="114" s="1"/>
  <c r="M18" i="114"/>
  <c r="O18" i="114" s="1"/>
  <c r="M19" i="114"/>
  <c r="O19" i="114" s="1"/>
  <c r="M20" i="114"/>
  <c r="O20" i="114" s="1"/>
  <c r="M21" i="114"/>
  <c r="O21" i="114" s="1"/>
  <c r="M22" i="114"/>
  <c r="O22" i="114" s="1"/>
  <c r="M23" i="114"/>
  <c r="O23" i="114" s="1"/>
  <c r="M8" i="113"/>
  <c r="O8" i="113" s="1"/>
  <c r="M9" i="113"/>
  <c r="O9" i="113" s="1"/>
  <c r="M10" i="113"/>
  <c r="O10" i="113" s="1"/>
  <c r="M11" i="113"/>
  <c r="O11" i="113" s="1"/>
  <c r="M12" i="113"/>
  <c r="O12" i="113" s="1"/>
  <c r="M13" i="113"/>
  <c r="O13" i="113" s="1"/>
  <c r="M14" i="113"/>
  <c r="O14" i="113" s="1"/>
  <c r="M15" i="113"/>
  <c r="O15" i="113" s="1"/>
  <c r="M16" i="113"/>
  <c r="O16" i="113" s="1"/>
  <c r="M17" i="113"/>
  <c r="O17" i="113" s="1"/>
  <c r="M18" i="113"/>
  <c r="O18" i="113" s="1"/>
  <c r="M19" i="113"/>
  <c r="O19" i="113" s="1"/>
  <c r="M20" i="113"/>
  <c r="O20" i="113" s="1"/>
  <c r="M21" i="113"/>
  <c r="O21" i="113" s="1"/>
  <c r="M22" i="113"/>
  <c r="O22" i="113" s="1"/>
  <c r="M23" i="113"/>
  <c r="O23" i="113" s="1"/>
  <c r="M24" i="113"/>
  <c r="O24" i="113" s="1"/>
  <c r="M25" i="113"/>
  <c r="O25" i="113" s="1"/>
  <c r="M26" i="113"/>
  <c r="O26" i="113" s="1"/>
  <c r="M27" i="113"/>
  <c r="O27" i="113" s="1"/>
  <c r="M28" i="113"/>
  <c r="O28" i="113" s="1"/>
  <c r="M29" i="113"/>
  <c r="O29" i="113" s="1"/>
  <c r="M30" i="113"/>
  <c r="O30" i="113" s="1"/>
  <c r="M31" i="113"/>
  <c r="O31" i="113" s="1"/>
  <c r="M32" i="113"/>
  <c r="O32" i="113" s="1"/>
  <c r="M33" i="113"/>
  <c r="O33" i="113" s="1"/>
  <c r="M34" i="113"/>
  <c r="O34" i="113" s="1"/>
  <c r="M35" i="113"/>
  <c r="O35" i="113" s="1"/>
  <c r="M36" i="113"/>
  <c r="O36" i="113" s="1"/>
  <c r="M37" i="113"/>
  <c r="O37" i="113" s="1"/>
  <c r="M38" i="113"/>
  <c r="O38" i="113" s="1"/>
  <c r="M39" i="113"/>
  <c r="O39" i="113" s="1"/>
  <c r="M40" i="113"/>
  <c r="O40" i="113" s="1"/>
  <c r="M41" i="113"/>
  <c r="O41" i="113" s="1"/>
  <c r="M42" i="113"/>
  <c r="O42" i="113" s="1"/>
  <c r="M43" i="113"/>
  <c r="O43" i="113" s="1"/>
  <c r="M44" i="113"/>
  <c r="O44" i="113" s="1"/>
  <c r="M45" i="113"/>
  <c r="O45" i="113" s="1"/>
  <c r="M46" i="113"/>
  <c r="O46" i="113" s="1"/>
  <c r="M47" i="113"/>
  <c r="O47" i="113" s="1"/>
  <c r="M48" i="113"/>
  <c r="O48" i="113" s="1"/>
  <c r="M49" i="113"/>
  <c r="O49" i="113" s="1"/>
  <c r="M50" i="113"/>
  <c r="O50" i="113" s="1"/>
  <c r="M51" i="113"/>
  <c r="O51" i="113" s="1"/>
  <c r="M52" i="113"/>
  <c r="O52" i="113" s="1"/>
  <c r="M53" i="113"/>
  <c r="O53" i="113" s="1"/>
  <c r="M54" i="113"/>
  <c r="O54" i="113" s="1"/>
  <c r="M55" i="113"/>
  <c r="O55" i="113" s="1"/>
  <c r="M56" i="113"/>
  <c r="O56" i="113" s="1"/>
  <c r="M57" i="113"/>
  <c r="O57" i="113" s="1"/>
  <c r="M58" i="113"/>
  <c r="O58" i="113" s="1"/>
  <c r="M59" i="113"/>
  <c r="O59" i="113" s="1"/>
  <c r="M60" i="113"/>
  <c r="O60" i="113" s="1"/>
  <c r="M61" i="113"/>
  <c r="O61" i="113" s="1"/>
  <c r="M62" i="113"/>
  <c r="O62" i="113" s="1"/>
  <c r="J8" i="115"/>
  <c r="L8" i="115" s="1"/>
  <c r="J9" i="115"/>
  <c r="L9" i="115" s="1"/>
  <c r="J10" i="115"/>
  <c r="L10" i="115" s="1"/>
  <c r="J11" i="115"/>
  <c r="L11" i="115" s="1"/>
  <c r="J12" i="115"/>
  <c r="L12" i="115" s="1"/>
  <c r="G7" i="117"/>
  <c r="G8" i="117" s="1"/>
  <c r="B2" i="117"/>
  <c r="G7" i="116"/>
  <c r="I7" i="116" s="1"/>
  <c r="I8" i="116" s="1"/>
  <c r="B2" i="116"/>
  <c r="B2" i="110"/>
  <c r="B2" i="112"/>
  <c r="B2" i="111"/>
  <c r="I7" i="117" l="1"/>
  <c r="I8" i="117" s="1"/>
  <c r="G8" i="116"/>
  <c r="J7" i="115"/>
  <c r="B2" i="115"/>
  <c r="M7" i="114"/>
  <c r="B2" i="114"/>
  <c r="M7" i="113"/>
  <c r="B2" i="113"/>
  <c r="O7" i="113" l="1"/>
  <c r="O63" i="113" s="1"/>
  <c r="M63" i="113"/>
  <c r="J13" i="115"/>
  <c r="L7" i="115"/>
  <c r="L13" i="115" s="1"/>
  <c r="M24" i="114"/>
  <c r="O7" i="114"/>
  <c r="O24" i="114" s="1"/>
  <c r="I7" i="112" l="1"/>
  <c r="K7" i="112" s="1"/>
  <c r="K8" i="112" s="1"/>
  <c r="I8" i="112" l="1"/>
  <c r="I7" i="111"/>
  <c r="I8" i="111" s="1"/>
  <c r="I8" i="110"/>
  <c r="G7" i="110"/>
  <c r="I7" i="110" s="1"/>
  <c r="I9" i="110" l="1"/>
  <c r="K7" i="111"/>
  <c r="K8" i="111" s="1"/>
  <c r="G9" i="110"/>
  <c r="G7" i="109" l="1"/>
  <c r="G8" i="109" s="1"/>
  <c r="B2" i="109"/>
  <c r="I8" i="90"/>
  <c r="K8" i="90" s="1"/>
  <c r="I7" i="109" l="1"/>
  <c r="I8" i="109" s="1"/>
  <c r="G7" i="108"/>
  <c r="I7" i="108" s="1"/>
  <c r="B2" i="108"/>
  <c r="G7" i="106"/>
  <c r="I7" i="106" s="1"/>
  <c r="B2" i="106"/>
  <c r="G7" i="92"/>
  <c r="I7" i="92" s="1"/>
  <c r="I8" i="92" s="1"/>
  <c r="B2" i="92"/>
  <c r="G8" i="92" l="1"/>
  <c r="G14" i="108"/>
  <c r="I8" i="106"/>
  <c r="G8" i="106"/>
  <c r="I14" i="108"/>
  <c r="I7" i="90" l="1"/>
  <c r="I9" i="90" s="1"/>
  <c r="B2" i="90"/>
  <c r="K7" i="90" l="1"/>
  <c r="K9" i="90" s="1"/>
  <c r="B2" i="53" l="1"/>
  <c r="G7" i="53"/>
  <c r="I7" i="53" s="1"/>
  <c r="G8" i="53"/>
  <c r="I8" i="53" s="1"/>
  <c r="I9" i="53" l="1"/>
  <c r="G9" i="53"/>
  <c r="B2" i="48" l="1"/>
  <c r="G7" i="48"/>
  <c r="I7" i="48" s="1"/>
  <c r="I8" i="48" s="1"/>
  <c r="G7" i="30"/>
  <c r="G10" i="30" s="1"/>
  <c r="B2" i="30"/>
  <c r="I7" i="30" l="1"/>
  <c r="I10" i="30" s="1"/>
  <c r="G8" i="48"/>
</calcChain>
</file>

<file path=xl/sharedStrings.xml><?xml version="1.0" encoding="utf-8"?>
<sst xmlns="http://schemas.openxmlformats.org/spreadsheetml/2006/main" count="1075" uniqueCount="185">
  <si>
    <t>Lp.</t>
  </si>
  <si>
    <t>Opis przedmiotu zamówienia</t>
  </si>
  <si>
    <t>Rozmiar</t>
  </si>
  <si>
    <t>Jednostka miary</t>
  </si>
  <si>
    <t>Ilość jednostek miary</t>
  </si>
  <si>
    <t>Cena jednostkowa netto</t>
  </si>
  <si>
    <t>Wartość netto</t>
  </si>
  <si>
    <t>Stawka Vat
(%)</t>
  </si>
  <si>
    <t>Wartość brutto</t>
  </si>
  <si>
    <t>Wielkość opakowania zbiorczego
(jeśli dotyczy)</t>
  </si>
  <si>
    <t>x</t>
  </si>
  <si>
    <t>RAZEM</t>
  </si>
  <si>
    <t>Razem wartość netto słownie ……………………………………………..</t>
  </si>
  <si>
    <t>Razem wartość brutto słownie …………………………………………….</t>
  </si>
  <si>
    <t>Imię, nazwisko i podpis osoby lub osób</t>
  </si>
  <si>
    <t>………………………………….., dnia ……………………………………..</t>
  </si>
  <si>
    <t xml:space="preserve">figurujących w rejestrach uprawnionych </t>
  </si>
  <si>
    <t>do zaciągania zobowiązań w imieniu oferenta</t>
  </si>
  <si>
    <t>lub we właściwym umocowaniu</t>
  </si>
  <si>
    <t>szt.</t>
  </si>
  <si>
    <t>…....................................................</t>
  </si>
  <si>
    <t>Nazwa handlowa, 
numer referencyjny/ katalogowy,
producent</t>
  </si>
  <si>
    <t>CH 9-12</t>
  </si>
  <si>
    <t>Nazwa handlowa, 
numer referencyjny,
producent</t>
  </si>
  <si>
    <t>15CH/60 cm</t>
  </si>
  <si>
    <r>
      <rPr>
        <b/>
        <sz val="11"/>
        <rFont val="Calibri"/>
        <family val="2"/>
        <charset val="238"/>
      </rPr>
      <t>Prowadnica do trudnych intubacji typu Bougie:</t>
    </r>
    <r>
      <rPr>
        <sz val="11"/>
        <rFont val="Calibri"/>
        <family val="2"/>
        <charset val="238"/>
      </rPr>
      <t xml:space="preserve">
- wielorazowego użytku - dostarczana z instrukcją czyszczenia i dezynfekcji.
- wykonana z poliestrowej plecionki pokrytej żywicą.
- elastyczna,
    - wygięty koniec,
   -  znaczniki głębokości,
    - nie zwiera PCW,
</t>
    </r>
    <r>
      <rPr>
        <b/>
        <sz val="11"/>
        <rFont val="Calibri"/>
        <family val="2"/>
        <charset val="238"/>
      </rPr>
      <t>Rozmiar</t>
    </r>
    <r>
      <rPr>
        <sz val="11"/>
        <rFont val="Calibri"/>
        <family val="2"/>
        <charset val="238"/>
      </rPr>
      <t>: 15CH/60cm.</t>
    </r>
  </si>
  <si>
    <t>Prowadnica do trudnych intubacji</t>
  </si>
  <si>
    <t>22F</t>
  </si>
  <si>
    <r>
      <t xml:space="preserve">Kateter do szynowania jelit
</t>
    </r>
    <r>
      <rPr>
        <sz val="10"/>
        <rFont val="Calibri"/>
        <family val="2"/>
        <charset val="238"/>
      </rPr>
      <t>- trzykanałowy
- średnica katetera 22F, długość 300 cm, 
- objętość balonu napełnionego powietrzem 15 ml.</t>
    </r>
  </si>
  <si>
    <t>Żel do USG 0,5l</t>
  </si>
  <si>
    <t>Żel do EKG 0,5l</t>
  </si>
  <si>
    <t>Żele</t>
  </si>
  <si>
    <r>
      <t xml:space="preserve">Zestaw do szynowania moczowodów
</t>
    </r>
    <r>
      <rPr>
        <sz val="10"/>
        <rFont val="Calibri"/>
        <family val="2"/>
        <charset val="238"/>
      </rPr>
      <t>- kateter typu podwójny Pigtail, poliuretanowy, na końcach otwory boczne,
- zaciski
- popychacz
- prowadnik
Średnica katetera 3F do 10F (do wyboru przez Zamawiającego przy dokonywaniu zamówienia).</t>
    </r>
  </si>
  <si>
    <t>3F-10F</t>
  </si>
  <si>
    <r>
      <t xml:space="preserve">Zestaw do cystostomii
</t>
    </r>
    <r>
      <rPr>
        <sz val="10"/>
        <rFont val="Calibri"/>
        <family val="2"/>
        <charset val="238"/>
      </rPr>
      <t>- kateter pigtail 
- igła rozrywalna
- strzykawka 10ml Luer-lock
- skalpel
- kołnierz mocujący
- opaska zaciskowa
- jałowy</t>
    </r>
  </si>
  <si>
    <t>------</t>
  </si>
  <si>
    <t>Część nr</t>
  </si>
  <si>
    <t>Wapno sodowane</t>
  </si>
  <si>
    <t>nie dotyczy</t>
  </si>
  <si>
    <t>Zamawiający dopuszcza zmianę wielkości opakowania przeliczeniem ilości i zaokrągleniem do pełnych opakowań w górę. 
Zmianę taką należy wyraźnie oznaczyć w formularzu asortymentowo - ilościowym.</t>
  </si>
  <si>
    <t>szt</t>
  </si>
  <si>
    <t>dla dorosłych</t>
  </si>
  <si>
    <t>op.</t>
  </si>
  <si>
    <t>Ciśnieniomierze i termometry</t>
  </si>
  <si>
    <t>Ciśnieniomierz elektroniczny z zasilaczem
Aparat zegarowy + słuchawki (elektroniczny z zasilaczem)</t>
  </si>
  <si>
    <t>Mankiet do ciśnieniomierza "XL" - obejmujący zakres obwodu ramienia 22-42 cm.
Jednowężykowy.</t>
  </si>
  <si>
    <t>Stetoskop pielęgniarski, jednostronny.</t>
  </si>
  <si>
    <t>Zamawiający dopuszcza inne wielkości opakowań pod warunkiem przeliczenia ilości produktu do pełnych opakowań w górę.</t>
  </si>
  <si>
    <t>Termometr do bezdotykowego pomiaru temperatury ciała
- pomiar z użyciem podczerwieni
- zakres pomiaru 32-43℃
- zasilanie bateryjne
- podświetlany wyświetlacz 
- możliwość przywołania ostatniego pomiaru
- automatyczne wyłączanie</t>
  </si>
  <si>
    <t>średnio - duże</t>
  </si>
  <si>
    <t>Klipsy</t>
  </si>
  <si>
    <t>Termometr elektroniczny:
- zakres pomiaru temperatury nie mniejszy niż: 32°C - 42°C;
- elastyczna końcówka,
- możliwość przywołania ostatniego pomiaru;
- alarm dźwiękowy na zakończenie pomiaru;
- zasilany bateryjnie</t>
  </si>
  <si>
    <t>Wyroby medyczne różne</t>
  </si>
  <si>
    <t>Elektrody EKG</t>
  </si>
  <si>
    <t>Ciśnieniomierz zegarowy mechaniczny:
- zakres pomiarowy: 0-300 mmHg
- metalowa obudowa
- czytelna tarcza o średnicy 50 mm
- lateksowa gruszka z chromowanym zaworem spustowym
 W zestawie:
- mankiet na ramię od 22 do 32 cm obwodu
- stetoskop
Gwarancja min. 24 miesiące</t>
  </si>
  <si>
    <r>
      <rPr>
        <b/>
        <sz val="10"/>
        <color rgb="FF000000"/>
        <rFont val="Calibri"/>
        <family val="2"/>
        <charset val="238"/>
      </rPr>
      <t xml:space="preserve">Wapno sodowane </t>
    </r>
    <r>
      <rPr>
        <sz val="10"/>
        <color rgb="FF000000"/>
        <rFont val="Calibri"/>
        <family val="2"/>
        <charset val="238"/>
      </rPr>
      <t xml:space="preserve">- produkt do  usuwania dwutlenku węgla z układów oddechowych, zawierające indykator kolorystyczny (zmiana barwy przy pochłanianiu dwutlenku węgla). 
Dopuszczone do stosowania w celach medycznych (zamknięte układy anestezjologiczne).
Opakowanie 4,5kg-5kg </t>
    </r>
  </si>
  <si>
    <t>op. (4,5-5kg)</t>
  </si>
  <si>
    <r>
      <rPr>
        <b/>
        <sz val="11"/>
        <rFont val="Calibri"/>
        <family val="2"/>
        <charset val="238"/>
      </rPr>
      <t xml:space="preserve">Klipsy tytanowe </t>
    </r>
    <r>
      <rPr>
        <sz val="11"/>
        <rFont val="Calibri"/>
        <family val="2"/>
        <charset val="238"/>
      </rPr>
      <t xml:space="preserve">
- średnio - duże (wymiar przed zamknięciem 5,5 mm i 8,8 mm po zamknięciu),
- wewnętrzne i zewnętrzne rowkowanie zabezpieczające przed zsunięciem się z naczynia i wysunięciem z klipsownicy 
</t>
    </r>
    <r>
      <rPr>
        <b/>
        <sz val="11"/>
        <rFont val="Calibri"/>
        <family val="2"/>
        <charset val="238"/>
      </rPr>
      <t>Opakowanie 18 magazynków po 6 klipsów.</t>
    </r>
  </si>
  <si>
    <r>
      <rPr>
        <b/>
        <sz val="11"/>
        <rFont val="Calibri"/>
        <family val="2"/>
        <charset val="238"/>
      </rPr>
      <t>Klipsy wchłanialne</t>
    </r>
    <r>
      <rPr>
        <sz val="11"/>
        <rFont val="Calibri"/>
        <family val="2"/>
        <charset val="238"/>
      </rPr>
      <t xml:space="preserve"> (182-238 dni) wykonane z polidwuoksanonu 
- średnio - duże (wymiary przed zamknięciem 5,3 mm i 10,5 mm po zamknięciu),
- mechanizm zatrzaskowy zabezpieczający przed zsunięciem się z naczynia,
- kolor fioletowy dla zwiększonej widoczności
</t>
    </r>
    <r>
      <rPr>
        <b/>
        <sz val="11"/>
        <rFont val="Calibri"/>
        <family val="2"/>
        <charset val="238"/>
      </rPr>
      <t>Opakowanie: 6 magazynków po 10 klipsów.</t>
    </r>
  </si>
  <si>
    <t>Zestawy do gastrostomii</t>
  </si>
  <si>
    <r>
      <t>Zestaw do przezskórnej endoskopowej gastrostomii</t>
    </r>
    <r>
      <rPr>
        <sz val="11"/>
        <rFont val="Calibri"/>
        <family val="2"/>
        <charset val="238"/>
      </rPr>
      <t xml:space="preserve"> 
w wersji "Pull", "Push" oraz Enfit
- wykonany z silikonu, 
- z możliwością usunięcia zestawu przezskórnie (bez konieczności wykonywania endoskopii), 
- wyposażony w port typu "Y" z niezależnymi portami do odżywiania i podawania leków, z klamrą pozwalającą na szczelne zamkniecie drenu.
Minimalna zawartość zestawu:
- dren PEG, 
- igła z mandrynem, 
- pętla do przeciągania drutu, 
- drut do przeciągania drenu PEG, 
- skalpel, nożyczki, pean zagięty (ergonomiczny)
- obłożenie z otworem, komplet gazików z otworem, 
- 2 zewnętrzne nasadki zabezpieczające dren (okrągła i półwalcowata).
Do opakowania dołączona instrukcja w języku polskim.</t>
    </r>
  </si>
  <si>
    <t>20Fr, 24Fr</t>
  </si>
  <si>
    <t xml:space="preserve">zestaw </t>
  </si>
  <si>
    <r>
      <t>Zestaw do gastrostomii wymiennej balonowej</t>
    </r>
    <r>
      <rPr>
        <sz val="11"/>
        <rFont val="Calibri"/>
        <family val="2"/>
        <charset val="238"/>
      </rPr>
      <t xml:space="preserve"> wykonany z silikonu.
Minimalna zawartość zestawu:
- dren z balonem
- nakładka zewnętrzna prosta lub zagięta - rozmiary 12Fr-28Fr - </t>
    </r>
    <r>
      <rPr>
        <i/>
        <sz val="11"/>
        <rFont val="Calibri"/>
        <family val="2"/>
        <charset val="238"/>
      </rPr>
      <t>rodzaj i rozmiar do wyboru przez Zamawiającego</t>
    </r>
    <r>
      <rPr>
        <sz val="11"/>
        <rFont val="Calibri"/>
        <family val="2"/>
        <charset val="238"/>
      </rPr>
      <t>;
- strzykawka 3ml;
- komplet gazików, 
- żel ułatwiający wprowadzanie.
Do opakowania dołączona instrukcja w języku polskim.</t>
    </r>
  </si>
  <si>
    <t>Ilość sztuk w opakowaniu handlowym</t>
  </si>
  <si>
    <r>
      <rPr>
        <b/>
        <sz val="11"/>
        <rFont val="Calibri"/>
        <family val="2"/>
        <charset val="238"/>
      </rPr>
      <t xml:space="preserve">Klipsy naczyniowe, polimerowe, niewchłaniane
</t>
    </r>
    <r>
      <rPr>
        <sz val="11"/>
        <rFont val="Calibri"/>
        <family val="2"/>
        <charset val="238"/>
      </rPr>
      <t>- ROZMIAR XL - zakres rozmiaru obwodu tkanki 7 - 16 mm,
- kompatybilne z klipsownicą Grena
- z możliwością pakowania po 2 lub 4 sztuki.</t>
    </r>
  </si>
  <si>
    <t>XL</t>
  </si>
  <si>
    <t>X</t>
  </si>
  <si>
    <r>
      <rPr>
        <b/>
        <sz val="11"/>
        <rFont val="Calibri"/>
        <family val="2"/>
        <charset val="238"/>
      </rPr>
      <t xml:space="preserve">Klipsy tytanowe </t>
    </r>
    <r>
      <rPr>
        <sz val="11"/>
        <rFont val="Calibri"/>
        <family val="2"/>
        <charset val="238"/>
      </rPr>
      <t xml:space="preserve">
- rozmiar ML (średnio-duże) 
- zamykane „oczkowo” tj. zamykane poprzez zetknięcie końców ramion klipsa a następnie zwarcie ramion na całej długości 
- każdy klips wyposażony w użebrowanie wewnętrzne poprzeczne i podłużne, jak też zewnętrzne użebrowanie poprawiające stabilizację klipsa w szczękach. 
- długość 7,9 mm, rozwartość ramion 8,1 mm, długość zamkniętego klipsa 9 mm
Kompatybilne z pojedyńczą klipsownicą PL503R.
Pakowane w magazynki po  6 szt.</t>
    </r>
  </si>
  <si>
    <t>Mankiet do ciśnieniomierza - obejmujący zakres obwodu ramienia 22-42 cm.
Jednowężykowy.</t>
  </si>
  <si>
    <t>szt. (klips)</t>
  </si>
  <si>
    <t>magazynek 
(6 szt.)</t>
  </si>
  <si>
    <t>Producent/
Nazwa handlowa/</t>
  </si>
  <si>
    <t xml:space="preserve">
Nr katalogowy</t>
  </si>
  <si>
    <t>Przedmiot zamówienia</t>
  </si>
  <si>
    <t>Rodzaj igły</t>
  </si>
  <si>
    <t>Rozmiar igły</t>
  </si>
  <si>
    <t>Rozmiar nitki</t>
  </si>
  <si>
    <t>Długość nitki          w cm</t>
  </si>
  <si>
    <r>
      <t xml:space="preserve">Ilość
</t>
    </r>
    <r>
      <rPr>
        <b/>
        <u/>
        <sz val="12"/>
        <rFont val="Calibri"/>
        <family val="2"/>
        <charset val="238"/>
        <scheme val="minor"/>
      </rPr>
      <t>jednostek miary</t>
    </r>
  </si>
  <si>
    <t>Cena jednost.
netto</t>
  </si>
  <si>
    <t>Vat</t>
  </si>
  <si>
    <r>
      <t xml:space="preserve">Szew chirurgiczny  </t>
    </r>
    <r>
      <rPr>
        <b/>
        <sz val="12"/>
        <rFont val="Calibri"/>
        <family val="2"/>
        <charset val="238"/>
        <scheme val="minor"/>
      </rPr>
      <t>wchłanialny (56-70 lub 60-90 dni), pleciony
-</t>
    </r>
    <r>
      <rPr>
        <sz val="12"/>
        <rFont val="Calibri"/>
        <family val="2"/>
        <charset val="238"/>
        <scheme val="minor"/>
      </rPr>
      <t xml:space="preserve"> syntetyczny - z kopolimeru składającego się w 90% z glikolidu i w 10% z L-laktydu, 
- powlekany mieszaniną równych części, składających się w 50% z kopolimeru glikolidu i L-laktydu(30/70) oraz w 50% ze stearynianu wapnia, 
- podtrzymywanie tkankowe: 75% po 14 dniach, 40%- 50% po 21 dniach, 0% po 35 dniach.</t>
    </r>
  </si>
  <si>
    <t>1/2 koła okrągła  tępa</t>
  </si>
  <si>
    <t>65 mm</t>
  </si>
  <si>
    <t>90 cm</t>
  </si>
  <si>
    <t>1/2 koła okrągła odczepiana</t>
  </si>
  <si>
    <t>48 mm</t>
  </si>
  <si>
    <t>4 x 45 cm</t>
  </si>
  <si>
    <t>1/2 koła okrągła wzmocniona</t>
  </si>
  <si>
    <t>40 mm</t>
  </si>
  <si>
    <t>70-75 cm</t>
  </si>
  <si>
    <t>1/2 okrągła koła</t>
  </si>
  <si>
    <t>37 mm</t>
  </si>
  <si>
    <t>2-0</t>
  </si>
  <si>
    <t>3-0</t>
  </si>
  <si>
    <t>150cm pętla</t>
  </si>
  <si>
    <t>76 mm</t>
  </si>
  <si>
    <t>bez igły</t>
  </si>
  <si>
    <t>250 cm</t>
  </si>
  <si>
    <t>140 cm</t>
  </si>
  <si>
    <t xml:space="preserve">1/2 koła okrągła </t>
  </si>
  <si>
    <t>22 mm</t>
  </si>
  <si>
    <t>70 cm</t>
  </si>
  <si>
    <t>4-0</t>
  </si>
  <si>
    <t>26 mm</t>
  </si>
  <si>
    <t>30 mm</t>
  </si>
  <si>
    <t>150 cm, pętla</t>
  </si>
  <si>
    <t>1/2 koła okrągła, podwójna</t>
  </si>
  <si>
    <t>5-0</t>
  </si>
  <si>
    <r>
      <t xml:space="preserve">Szew chirurgiczny </t>
    </r>
    <r>
      <rPr>
        <b/>
        <sz val="12"/>
        <rFont val="Calibri"/>
        <family val="2"/>
        <charset val="238"/>
        <scheme val="minor"/>
      </rPr>
      <t>wchłanialny (60-90 dni), monofilamentowy</t>
    </r>
    <r>
      <rPr>
        <sz val="12"/>
        <rFont val="Calibri"/>
        <family val="2"/>
        <charset val="238"/>
        <scheme val="minor"/>
      </rPr>
      <t xml:space="preserve">
- syntetyczny - wykonany z glikonatu,
- podtrzymywanie tkankowe 50% - 13-14 dni po zaimplantowaniu, 
- nić bezbarwna</t>
    </r>
  </si>
  <si>
    <t>igła prosta odwrotnie tnąca</t>
  </si>
  <si>
    <t>60 mm</t>
  </si>
  <si>
    <r>
      <t xml:space="preserve">Szew chirurgiczny </t>
    </r>
    <r>
      <rPr>
        <b/>
        <sz val="12"/>
        <rFont val="Calibri"/>
        <family val="2"/>
        <charset val="238"/>
        <scheme val="minor"/>
      </rPr>
      <t>wchłanialny (60-90 dni), monofilamentowy</t>
    </r>
    <r>
      <rPr>
        <sz val="12"/>
        <rFont val="Calibri"/>
        <family val="2"/>
        <charset val="238"/>
        <scheme val="minor"/>
      </rPr>
      <t xml:space="preserve">
- syntetyczny - wykonany z glikonatu,
- podtrzymywanie tkankowe 50% - 13-14 dni po zaimplantowaniu, 
- nić fioletowa</t>
    </r>
  </si>
  <si>
    <t>1/2 koła okrągła</t>
  </si>
  <si>
    <t>17 mm</t>
  </si>
  <si>
    <t>3/0</t>
  </si>
  <si>
    <t>4/0</t>
  </si>
  <si>
    <t>45 cm</t>
  </si>
  <si>
    <t>90cm</t>
  </si>
  <si>
    <r>
      <t xml:space="preserve">Szew chirurgiczny, </t>
    </r>
    <r>
      <rPr>
        <b/>
        <sz val="12"/>
        <rFont val="Calibri"/>
        <family val="2"/>
        <charset val="238"/>
        <scheme val="minor"/>
      </rPr>
      <t>wchłanialny  (ok. 56 dni),  monofilamentowy</t>
    </r>
    <r>
      <rPr>
        <sz val="12"/>
        <rFont val="Calibri"/>
        <family val="2"/>
        <charset val="238"/>
        <scheme val="minor"/>
      </rPr>
      <t xml:space="preserve">
- syntetyczny, z glikonatu,
- podtrzymywanie tkankowe: 50% po 6-7 dniach od zaimplantowania,  0% - po 14-21 dniach od zaimplantowania
- nić bezbarwna</t>
    </r>
  </si>
  <si>
    <t>1/2 koła odwrotnie tnąca wzmocniona</t>
  </si>
  <si>
    <t>37mm</t>
  </si>
  <si>
    <t>3/8 koła odwrotnie tnąca</t>
  </si>
  <si>
    <t>19mm</t>
  </si>
  <si>
    <t>prosta  odwrotnie tnąca</t>
  </si>
  <si>
    <t>51mm</t>
  </si>
  <si>
    <t>70cm</t>
  </si>
  <si>
    <t xml:space="preserve">Igła wielorazowego użytku ze stali nierdzewnej </t>
  </si>
  <si>
    <t>okrągła do podwiązek z dwoma oczkami do założenia nici</t>
  </si>
  <si>
    <t>średnica 1,0mm, 
długość 42mm</t>
  </si>
  <si>
    <t>bez nitki</t>
  </si>
  <si>
    <t>średnica 0,7mm, 
długość 30mm</t>
  </si>
  <si>
    <t>tnąca, do podwiązek, z dwoma oczkami do założenia nici</t>
  </si>
  <si>
    <t>Razem</t>
  </si>
  <si>
    <t>UWAGA !</t>
  </si>
  <si>
    <t>1) W pakiecie należy podać do każdego produktu:</t>
  </si>
  <si>
    <t>a) nazwę handlową</t>
  </si>
  <si>
    <t>b) producenta</t>
  </si>
  <si>
    <t>c) nr katalogowy</t>
  </si>
  <si>
    <t>d) wielkość opakowania handlowego/zbiorczego.</t>
  </si>
  <si>
    <t>Rozmiar igły
w mm</t>
  </si>
  <si>
    <r>
      <t xml:space="preserve">Szew chirurgiczny </t>
    </r>
    <r>
      <rPr>
        <b/>
        <sz val="12"/>
        <rFont val="Calibri"/>
        <family val="2"/>
        <charset val="238"/>
        <scheme val="minor"/>
      </rPr>
      <t>niewchłanialny monofilamentowy</t>
    </r>
    <r>
      <rPr>
        <sz val="12"/>
        <rFont val="Calibri"/>
        <family val="2"/>
        <charset val="238"/>
        <scheme val="minor"/>
      </rPr>
      <t>, 
niepowlekany
syntetyczny - wykonany z mieszaniny polipropylenu i polietylenu</t>
    </r>
  </si>
  <si>
    <t>1/2 koła okrągła, podwójna, o zakończeniu krótkim tnącym</t>
  </si>
  <si>
    <t>3/8 koła okrągła, podwójna, czarna</t>
  </si>
  <si>
    <t>6-0</t>
  </si>
  <si>
    <r>
      <t xml:space="preserve">Szew chirurgiczny </t>
    </r>
    <r>
      <rPr>
        <b/>
        <sz val="12"/>
        <rFont val="Calibri"/>
        <family val="2"/>
        <charset val="238"/>
        <scheme val="minor"/>
      </rPr>
      <t>niewchłanialny monofilamentowy</t>
    </r>
    <r>
      <rPr>
        <sz val="12"/>
        <rFont val="Calibri"/>
        <family val="2"/>
        <charset val="238"/>
        <scheme val="minor"/>
      </rPr>
      <t>, 
niepowlekany, syntetyczny - poliamidowy</t>
    </r>
  </si>
  <si>
    <t>3/8 koła odwrotnie tnąca, kosmetyczna,
o mikrograwerowanym i trapezoidalnym kształcie trzonu oraz precyzyjnym dwustronnie przyostrzonym zakończeniem z ostrzem micro-point, powleczona silikonem</t>
  </si>
  <si>
    <r>
      <rPr>
        <b/>
        <sz val="12"/>
        <rFont val="Calibri"/>
        <family val="2"/>
        <charset val="238"/>
        <scheme val="minor"/>
      </rPr>
      <t>Stapler skórny jednorazowego użytku</t>
    </r>
    <r>
      <rPr>
        <sz val="12"/>
        <rFont val="Calibri"/>
        <family val="2"/>
        <charset val="238"/>
        <scheme val="minor"/>
      </rPr>
      <t>,
- min. 35 zszywek powlekanych teflonem, 
- wymiar zszywki: 6,9x4,2mm (po zamknięciu), grubość 0,58mm 
- wskaźnik ilości zszywek
- stapler z wygiętym uchwytem.</t>
    </r>
  </si>
  <si>
    <r>
      <rPr>
        <b/>
        <sz val="11"/>
        <rFont val="Calibri"/>
        <family val="2"/>
        <charset val="238"/>
        <scheme val="minor"/>
      </rPr>
      <t>Hemostatyk powierzchniowy w postaci siatki</t>
    </r>
    <r>
      <rPr>
        <sz val="11"/>
        <rFont val="Calibri"/>
        <family val="2"/>
        <charset val="238"/>
        <scheme val="minor"/>
      </rPr>
      <t xml:space="preserve">
- wykonany ze 100% nieregenerowanej,  utlenionej celulozy 
 - pH 2,2 - 4,5, 
- właściwości bakteriostatyczne i bakteriobójcze (w tym na MRSA, MRSE, VRE, PRSP), 
- materiał szczelnie przylegający i łączący się z krwawiącą tkanką, 
- czas hemostazy 3 do 4 min,
- czas wchłaniania 7-14 dni</t>
    </r>
  </si>
  <si>
    <t>5-6cm x 7-8 cm</t>
  </si>
  <si>
    <t>sasz.
(1 szt.)</t>
  </si>
  <si>
    <t>10cm x 20cm</t>
  </si>
  <si>
    <r>
      <rPr>
        <b/>
        <sz val="11"/>
        <rFont val="Calibri"/>
        <family val="2"/>
        <charset val="238"/>
        <scheme val="minor"/>
      </rPr>
      <t>Hemostatyk powierzchniowy nietkany</t>
    </r>
    <r>
      <rPr>
        <sz val="11"/>
        <rFont val="Calibri"/>
        <family val="2"/>
        <charset val="238"/>
        <scheme val="minor"/>
      </rPr>
      <t xml:space="preserve">
- wykonany ze 100% nieregenerowanej,  utlenionej celulozy
- pH 2,2 - 4,5, 
- struktura włókienkowej waty 
- do kontroli hemostazy nawet na dużej powierzchni z możliwością separowania,
- właściwości bakteriostatyczne i bakteriobójcze (w tym na MRSA, MRSE, VRE, PRSP), 
- materiał szczelnie przylegający i łączący się z krwawiącą tkanką, 
- czas hemostazy 3 do 4 min,
- czas wchłaniania 7-14 dni</t>
    </r>
  </si>
  <si>
    <t>2,5cm x 5cm</t>
  </si>
  <si>
    <r>
      <rPr>
        <b/>
        <sz val="11"/>
        <rFont val="Calibri"/>
        <family val="2"/>
        <charset val="238"/>
        <scheme val="minor"/>
      </rPr>
      <t xml:space="preserve">Wosk kostny </t>
    </r>
    <r>
      <rPr>
        <sz val="11"/>
        <rFont val="Calibri"/>
        <family val="2"/>
        <charset val="238"/>
        <scheme val="minor"/>
      </rPr>
      <t>do tamowania krwawień 
- mieszanina wosku pszczelego i wazeliny, 
- produkt w postaci płatków
- pakowany w saszetki a 2,95g</t>
    </r>
  </si>
  <si>
    <t>2,95g</t>
  </si>
  <si>
    <t>sasz.
(2,95g)</t>
  </si>
  <si>
    <r>
      <t xml:space="preserve">Klej tkankowy
- biokompatybilny wykonany z czystego N-butylo-2-cyjanoakrylanu,
- do fiksacji siatek przepuklinowych w otwartych zabiegach chirurgicznych, zamykania niewielkich ran skórnych
-  bakteriostatyczny,
- możliwość przechowywania w temperaturze pokojowej
- pakowany w ampułki a 0,5ml (produkt gotowy do użycia)
- </t>
    </r>
    <r>
      <rPr>
        <b/>
        <sz val="11"/>
        <rFont val="Calibri"/>
        <family val="2"/>
        <charset val="238"/>
        <scheme val="minor"/>
      </rPr>
      <t>barwiony - niebieski</t>
    </r>
  </si>
  <si>
    <t>0,5 ml</t>
  </si>
  <si>
    <t>sasz.</t>
  </si>
  <si>
    <r>
      <t xml:space="preserve">Klej tkankowy
- biokompatybilny wykonany z czystego N-butylo-2-cyjanoakrylanu,
- do fiksacji siatek przepuklinowych w otwartych zabiegach chirurgicznych, zamykania niewielkich ran skórnych
-  bakteriostatyczny,
- możliwość przechowywania w temperaturze pokojowej
- pakowany w ampułki a 0,5ml (produkt gotowy do użycia)
- </t>
    </r>
    <r>
      <rPr>
        <b/>
        <sz val="11"/>
        <rFont val="Calibri"/>
        <family val="2"/>
        <charset val="238"/>
        <scheme val="minor"/>
      </rPr>
      <t>bezbarwny</t>
    </r>
  </si>
  <si>
    <t>Ilość
jednostek miary</t>
  </si>
  <si>
    <t>24 mm</t>
  </si>
  <si>
    <t>1/2 koła koła wzmocniona</t>
  </si>
  <si>
    <t>240-250cm, pętla</t>
  </si>
  <si>
    <t>240-250 cm, pętla</t>
  </si>
  <si>
    <r>
      <rPr>
        <b/>
        <sz val="11"/>
        <rFont val="Calibri"/>
        <family val="2"/>
        <charset val="238"/>
      </rPr>
      <t>Elektrody do EKG</t>
    </r>
    <r>
      <rPr>
        <sz val="11"/>
        <rFont val="Calibri"/>
        <family val="2"/>
        <charset val="238"/>
      </rPr>
      <t xml:space="preserve"> j.u.
Sensor Ag/AgCl,
Żel stały na piankowej bazie.
Stalowa zapinka sensora.
Zastosowanie: monitoring pacjentów dorosłych.
Kształt okrągły średnica 43-45mm.
Opakowanie 50 szt.</t>
    </r>
  </si>
  <si>
    <r>
      <rPr>
        <b/>
        <sz val="11"/>
        <rFont val="Calibri"/>
        <family val="2"/>
        <charset val="238"/>
      </rPr>
      <t>Elektrody do EKG jednorazowego użytku.</t>
    </r>
    <r>
      <rPr>
        <sz val="11"/>
        <rFont val="Calibri"/>
        <family val="2"/>
        <charset val="238"/>
      </rPr>
      <t xml:space="preserve">
Zastosowanie: holter (klej niealergizujący zapewniający prawidłowe przyleganie do powierzchni skóry przez cały czas badania)
Żel: stały
Sensor: Ag/AgCl
Wymiary: 57 x 34mm, kształt </t>
    </r>
    <r>
      <rPr>
        <b/>
        <sz val="11"/>
        <rFont val="Calibri"/>
        <family val="2"/>
        <charset val="238"/>
      </rPr>
      <t>owalny z wypustką.</t>
    </r>
    <r>
      <rPr>
        <sz val="11"/>
        <rFont val="Calibri"/>
        <family val="2"/>
        <charset val="238"/>
      </rPr>
      <t xml:space="preserve">
Opakowanie: 50 szt.</t>
    </r>
  </si>
  <si>
    <t>Hemostatyki.</t>
  </si>
  <si>
    <t>Materiały szewne.</t>
  </si>
  <si>
    <t>ZP/26/2022</t>
  </si>
  <si>
    <t>1/2 koła okrągła, podwójna, czarna</t>
  </si>
  <si>
    <t>16G, 18G</t>
  </si>
  <si>
    <t>Zestawy do znieczulenia zewnątrzoponowego</t>
  </si>
  <si>
    <r>
      <t xml:space="preserve">Zestaw do znieczulenia zewnątrzoponowego o składzie:
 </t>
    </r>
    <r>
      <rPr>
        <sz val="11"/>
        <rFont val="Calibri"/>
        <family val="2"/>
        <charset val="238"/>
      </rPr>
      <t>- strzykawka niskooporowa z mechanizmem spręzynowym o pojemności 10ml skalowana co 0,5ml, z wycięciami umożliwiającymi blokadę tłoka;
- cewnik epiduralny 20G, długości 100cm z 4 znacznikami głębokości oraz 3 bocznymi otworami, z nitką RTG na całej długości, skalowany co 1 cm, zakończony atraumatycznie;
- łącznik ułatwiający wprowadzenie cewnika Touhy;
- igła Touhy ze stali nierdzewnej z mandrynem w rozmiarze 18G lub 16G, długości 90mm, skalowana co 1 cm,
- filtr epiduralny płaski 0,2 mikrona ze złaczami luer lock (męskie od strony strzykawki zabezpieczone koreczkiem);
- łącznik do cewnika;
- stabilizator cewnika - piankowy, z hypoalergicznym klejem, system zatrzaskowy mocowania cewnika;
- stabilizator filtra - piankowy;
- naklejka samoprzylepna na cewnik</t>
    </r>
  </si>
  <si>
    <t>Zestawy do pomp infuzyjnych</t>
  </si>
  <si>
    <t>Zestaw uniwersalny do podaży płynów infuzyjnych i leków
do pomp objętościowych Medima
- wykonany z PCW, bez ftalanów, lateksu
- zintegrowana igła biorcza
- komora kroplowa z filtrem 15µm
- odpowietrznik z filtrem i zaciskiem
- dren 285cm z zaciskiem
- objętość wypełnienia 22ml
- łącznik męski Luer Lock
Pakowany sterylnie a 1 szt.</t>
  </si>
  <si>
    <t>zestaw</t>
  </si>
  <si>
    <r>
      <t xml:space="preserve">Szew chirurgiczny </t>
    </r>
    <r>
      <rPr>
        <b/>
        <sz val="12"/>
        <rFont val="Calibri"/>
        <family val="2"/>
        <charset val="238"/>
        <scheme val="minor"/>
      </rPr>
      <t>wchłanialny (180-220 dni) monofilamentowy</t>
    </r>
    <r>
      <rPr>
        <sz val="12"/>
        <rFont val="Calibri"/>
        <family val="2"/>
        <charset val="238"/>
        <scheme val="minor"/>
      </rPr>
      <t>, 
- syntetyczny - z poli-p-dioksanonu, 
- podtrzymywanie tkankowe: 65-90% wytrzymałości początkowej po 28 dniach</t>
    </r>
  </si>
  <si>
    <t>13 mm</t>
  </si>
  <si>
    <t xml:space="preserve">Długość nitki          </t>
  </si>
  <si>
    <t>150 cm</t>
  </si>
  <si>
    <t>Formularz asortymentowo - ilościowy.</t>
  </si>
  <si>
    <r>
      <rPr>
        <strike/>
        <sz val="11"/>
        <color rgb="FF000000"/>
        <rFont val="Calibri"/>
        <family val="2"/>
        <charset val="238"/>
      </rPr>
      <t xml:space="preserve">szt.
</t>
    </r>
    <r>
      <rPr>
        <sz val="11"/>
        <color rgb="FF00B0F0"/>
        <rFont val="Calibri"/>
        <family val="2"/>
        <charset val="238"/>
      </rPr>
      <t>op.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</si>
</sst>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;[Red]#,##0.00"/>
  </numFmts>
  <fonts count="53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6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name val="Calibri"/>
      <family val="2"/>
      <charset val="238"/>
    </font>
    <font>
      <sz val="11"/>
      <name val="Calibri"/>
      <family val="2"/>
      <charset val="238"/>
    </font>
    <font>
      <sz val="10"/>
      <name val="Arial CE"/>
      <charset val="238"/>
    </font>
    <font>
      <i/>
      <sz val="11"/>
      <color rgb="FF7F7F7F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0"/>
      <name val="Calibri"/>
      <family val="2"/>
      <charset val="238"/>
    </font>
    <font>
      <b/>
      <sz val="6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1"/>
    </font>
    <font>
      <sz val="8"/>
      <color rgb="FFFF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6"/>
      <name val="Calibri"/>
      <family val="2"/>
      <charset val="238"/>
    </font>
    <font>
      <i/>
      <sz val="11"/>
      <name val="Calibri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u/>
      <sz val="12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6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u/>
      <sz val="12"/>
      <color rgb="FFFF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</font>
    <font>
      <b/>
      <sz val="6"/>
      <color rgb="FFFF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trike/>
      <sz val="11"/>
      <color rgb="FF000000"/>
      <name val="Calibri"/>
      <family val="2"/>
      <charset val="238"/>
    </font>
    <font>
      <sz val="11"/>
      <color rgb="FF00B0F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0CECE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0" fontId="1" fillId="0" borderId="0"/>
    <xf numFmtId="164" fontId="1" fillId="0" borderId="0" applyBorder="0" applyProtection="0"/>
    <xf numFmtId="164" fontId="5" fillId="0" borderId="0" applyBorder="0" applyProtection="0"/>
    <xf numFmtId="9" fontId="5" fillId="0" borderId="0" applyBorder="0" applyProtection="0"/>
    <xf numFmtId="0" fontId="1" fillId="0" borderId="0"/>
    <xf numFmtId="9" fontId="1" fillId="0" borderId="0" applyBorder="0" applyProtection="0"/>
    <xf numFmtId="9" fontId="5" fillId="0" borderId="0" applyBorder="0" applyProtection="0"/>
    <xf numFmtId="0" fontId="9" fillId="0" borderId="0"/>
    <xf numFmtId="0" fontId="10" fillId="0" borderId="0" applyBorder="0" applyProtection="0"/>
    <xf numFmtId="0" fontId="5" fillId="0" borderId="0"/>
    <xf numFmtId="0" fontId="5" fillId="0" borderId="0"/>
    <xf numFmtId="0" fontId="18" fillId="0" borderId="0"/>
    <xf numFmtId="0" fontId="5" fillId="0" borderId="0"/>
  </cellStyleXfs>
  <cellXfs count="294">
    <xf numFmtId="0" fontId="0" fillId="0" borderId="0" xfId="0"/>
    <xf numFmtId="1" fontId="2" fillId="0" borderId="0" xfId="1" applyNumberFormat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wrapText="1"/>
    </xf>
    <xf numFmtId="49" fontId="3" fillId="0" borderId="0" xfId="1" applyNumberFormat="1" applyFont="1" applyAlignment="1">
      <alignment horizontal="right" wrapText="1"/>
    </xf>
    <xf numFmtId="164" fontId="1" fillId="0" borderId="0" xfId="2" applyBorder="1" applyAlignment="1" applyProtection="1">
      <alignment vertical="center"/>
    </xf>
    <xf numFmtId="0" fontId="1" fillId="0" borderId="0" xfId="5"/>
    <xf numFmtId="2" fontId="1" fillId="0" borderId="0" xfId="1" applyNumberFormat="1" applyAlignment="1">
      <alignment horizontal="left" vertical="center"/>
    </xf>
    <xf numFmtId="0" fontId="3" fillId="0" borderId="0" xfId="1" applyFont="1" applyAlignment="1">
      <alignment horizontal="right" wrapText="1"/>
    </xf>
    <xf numFmtId="0" fontId="1" fillId="0" borderId="0" xfId="1"/>
    <xf numFmtId="0" fontId="6" fillId="0" borderId="0" xfId="1" applyFont="1" applyAlignment="1">
      <alignment horizontal="left" vertical="center" wrapText="1"/>
    </xf>
    <xf numFmtId="2" fontId="4" fillId="0" borderId="0" xfId="1" applyNumberFormat="1" applyFont="1"/>
    <xf numFmtId="164" fontId="1" fillId="0" borderId="0" xfId="3" applyFont="1" applyBorder="1" applyProtection="1"/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164" fontId="2" fillId="2" borderId="1" xfId="2" applyFont="1" applyFill="1" applyBorder="1" applyAlignment="1" applyProtection="1">
      <alignment horizontal="center" vertical="center" wrapText="1"/>
    </xf>
    <xf numFmtId="9" fontId="2" fillId="2" borderId="1" xfId="6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164" fontId="1" fillId="0" borderId="2" xfId="2" applyBorder="1" applyAlignment="1" applyProtection="1">
      <alignment vertical="center"/>
    </xf>
    <xf numFmtId="49" fontId="0" fillId="0" borderId="0" xfId="8" applyNumberFormat="1" applyFont="1" applyAlignment="1">
      <alignment horizontal="left" vertical="center"/>
    </xf>
    <xf numFmtId="164" fontId="0" fillId="0" borderId="0" xfId="2" applyFont="1" applyBorder="1" applyAlignment="1" applyProtection="1">
      <alignment horizontal="right" vertical="center"/>
    </xf>
    <xf numFmtId="165" fontId="0" fillId="0" borderId="0" xfId="9" applyNumberFormat="1" applyFont="1" applyBorder="1" applyAlignment="1" applyProtection="1">
      <alignment horizontal="right" vertical="center"/>
    </xf>
    <xf numFmtId="0" fontId="5" fillId="0" borderId="0" xfId="10"/>
    <xf numFmtId="164" fontId="0" fillId="0" borderId="0" xfId="2" applyFont="1" applyBorder="1" applyProtection="1"/>
    <xf numFmtId="0" fontId="1" fillId="0" borderId="0" xfId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64" fontId="0" fillId="0" borderId="2" xfId="2" applyFont="1" applyBorder="1" applyAlignment="1" applyProtection="1">
      <alignment horizontal="right" vertical="center"/>
    </xf>
    <xf numFmtId="9" fontId="8" fillId="0" borderId="2" xfId="6" applyFont="1" applyBorder="1" applyAlignment="1" applyProtection="1">
      <alignment horizontal="right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164" fontId="6" fillId="0" borderId="2" xfId="2" applyFont="1" applyBorder="1" applyAlignment="1" applyProtection="1">
      <alignment horizontal="center" vertical="center"/>
    </xf>
    <xf numFmtId="164" fontId="2" fillId="0" borderId="2" xfId="2" applyFont="1" applyBorder="1" applyAlignment="1" applyProtection="1">
      <alignment horizontal="center" vertical="center"/>
    </xf>
    <xf numFmtId="9" fontId="2" fillId="0" borderId="2" xfId="6" applyFont="1" applyBorder="1" applyAlignment="1" applyProtection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/>
    <xf numFmtId="0" fontId="4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13" fillId="0" borderId="2" xfId="11" applyFont="1" applyBorder="1" applyAlignment="1">
      <alignment horizontal="left"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0" fontId="1" fillId="0" borderId="0" xfId="1" applyAlignment="1">
      <alignment wrapText="1"/>
    </xf>
    <xf numFmtId="0" fontId="14" fillId="0" borderId="0" xfId="1" applyFont="1" applyAlignment="1">
      <alignment horizontal="center" vertical="center" wrapText="1"/>
    </xf>
    <xf numFmtId="2" fontId="1" fillId="0" borderId="0" xfId="1" applyNumberFormat="1" applyAlignment="1">
      <alignment vertical="center" wrapText="1"/>
    </xf>
    <xf numFmtId="2" fontId="1" fillId="0" borderId="0" xfId="1" applyNumberFormat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164" fontId="2" fillId="4" borderId="1" xfId="2" applyFont="1" applyFill="1" applyBorder="1" applyAlignment="1" applyProtection="1">
      <alignment horizontal="center" vertical="center" wrapText="1"/>
    </xf>
    <xf numFmtId="9" fontId="2" fillId="4" borderId="1" xfId="6" applyFont="1" applyFill="1" applyBorder="1" applyAlignment="1" applyProtection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11" fillId="0" borderId="2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4" fontId="2" fillId="3" borderId="1" xfId="2" applyFont="1" applyFill="1" applyBorder="1" applyAlignment="1" applyProtection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64" fontId="2" fillId="0" borderId="0" xfId="2" applyFont="1" applyBorder="1" applyAlignment="1" applyProtection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4" fillId="0" borderId="4" xfId="1" applyFont="1" applyBorder="1" applyAlignment="1">
      <alignment vertical="center" wrapText="1"/>
    </xf>
    <xf numFmtId="0" fontId="8" fillId="0" borderId="5" xfId="1" applyFont="1" applyBorder="1" applyAlignment="1">
      <alignment vertical="center" wrapText="1"/>
    </xf>
    <xf numFmtId="0" fontId="1" fillId="0" borderId="3" xfId="1" applyBorder="1" applyAlignment="1">
      <alignment horizontal="center" vertical="center" wrapText="1"/>
    </xf>
    <xf numFmtId="0" fontId="1" fillId="0" borderId="2" xfId="1" applyBorder="1" applyAlignment="1">
      <alignment horizontal="right"/>
    </xf>
    <xf numFmtId="0" fontId="1" fillId="0" borderId="2" xfId="1" applyBorder="1"/>
    <xf numFmtId="0" fontId="6" fillId="0" borderId="0" xfId="1" applyFont="1" applyAlignment="1">
      <alignment horizontal="center"/>
    </xf>
    <xf numFmtId="0" fontId="6" fillId="0" borderId="4" xfId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164" fontId="1" fillId="0" borderId="2" xfId="2" applyBorder="1" applyAlignment="1">
      <alignment vertical="center"/>
    </xf>
    <xf numFmtId="0" fontId="2" fillId="4" borderId="2" xfId="1" applyFont="1" applyFill="1" applyBorder="1" applyAlignment="1">
      <alignment vertical="center" wrapText="1"/>
    </xf>
    <xf numFmtId="49" fontId="2" fillId="0" borderId="0" xfId="1" applyNumberFormat="1" applyFont="1" applyAlignment="1">
      <alignment horizontal="center" vertical="center" wrapText="1"/>
    </xf>
    <xf numFmtId="164" fontId="11" fillId="0" borderId="0" xfId="2" applyFont="1" applyBorder="1" applyProtection="1"/>
    <xf numFmtId="164" fontId="11" fillId="0" borderId="2" xfId="2" applyFont="1" applyBorder="1" applyAlignment="1" applyProtection="1">
      <alignment horizontal="right" vertical="center"/>
    </xf>
    <xf numFmtId="0" fontId="8" fillId="0" borderId="2" xfId="1" quotePrefix="1" applyFont="1" applyBorder="1" applyAlignment="1">
      <alignment horizontal="center" vertical="center" wrapText="1"/>
    </xf>
    <xf numFmtId="0" fontId="19" fillId="0" borderId="0" xfId="1" applyFont="1" applyAlignment="1">
      <alignment horizontal="left" vertical="center" wrapText="1"/>
    </xf>
    <xf numFmtId="164" fontId="4" fillId="0" borderId="0" xfId="3" applyFont="1" applyBorder="1" applyAlignment="1" applyProtection="1">
      <alignment horizontal="left" vertical="center"/>
    </xf>
    <xf numFmtId="2" fontId="4" fillId="0" borderId="0" xfId="1" applyNumberFormat="1" applyFont="1" applyAlignment="1">
      <alignment horizontal="left" vertical="center"/>
    </xf>
    <xf numFmtId="49" fontId="1" fillId="0" borderId="0" xfId="1" applyNumberFormat="1" applyAlignment="1">
      <alignment horizontal="left" vertical="center"/>
    </xf>
    <xf numFmtId="9" fontId="1" fillId="0" borderId="0" xfId="4" applyFont="1" applyBorder="1" applyAlignment="1" applyProtection="1">
      <alignment horizontal="left" vertical="center"/>
    </xf>
    <xf numFmtId="0" fontId="4" fillId="0" borderId="0" xfId="1" applyFont="1" applyAlignment="1">
      <alignment horizontal="left" vertical="center" wrapText="1"/>
    </xf>
    <xf numFmtId="164" fontId="4" fillId="0" borderId="0" xfId="3" applyFont="1" applyBorder="1" applyProtection="1"/>
    <xf numFmtId="49" fontId="1" fillId="0" borderId="0" xfId="1" applyNumberFormat="1"/>
    <xf numFmtId="9" fontId="1" fillId="0" borderId="0" xfId="4" applyFont="1" applyBorder="1" applyProtection="1"/>
    <xf numFmtId="0" fontId="1" fillId="0" borderId="2" xfId="5" applyBorder="1" applyAlignment="1">
      <alignment horizontal="center" vertical="center"/>
    </xf>
    <xf numFmtId="0" fontId="20" fillId="0" borderId="2" xfId="5" applyFont="1" applyBorder="1" applyAlignment="1">
      <alignment vertical="top" wrapText="1"/>
    </xf>
    <xf numFmtId="0" fontId="1" fillId="0" borderId="3" xfId="5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/>
    </xf>
    <xf numFmtId="164" fontId="1" fillId="0" borderId="2" xfId="3" applyFont="1" applyBorder="1" applyAlignment="1" applyProtection="1">
      <alignment horizontal="right" vertical="center"/>
    </xf>
    <xf numFmtId="9" fontId="8" fillId="0" borderId="2" xfId="7" applyFont="1" applyBorder="1" applyAlignment="1" applyProtection="1">
      <alignment horizontal="right" vertical="center" wrapText="1"/>
    </xf>
    <xf numFmtId="0" fontId="1" fillId="0" borderId="2" xfId="5" applyBorder="1"/>
    <xf numFmtId="0" fontId="2" fillId="0" borderId="2" xfId="5" applyFont="1" applyBorder="1" applyAlignment="1">
      <alignment horizontal="center" vertical="center"/>
    </xf>
    <xf numFmtId="0" fontId="2" fillId="0" borderId="2" xfId="5" applyFont="1" applyBorder="1" applyAlignment="1">
      <alignment horizontal="center" vertical="center" wrapText="1"/>
    </xf>
    <xf numFmtId="0" fontId="2" fillId="0" borderId="3" xfId="5" applyFont="1" applyBorder="1" applyAlignment="1">
      <alignment horizontal="center" vertical="center" wrapText="1"/>
    </xf>
    <xf numFmtId="0" fontId="2" fillId="0" borderId="3" xfId="5" applyFont="1" applyBorder="1" applyAlignment="1">
      <alignment horizontal="center" vertical="center"/>
    </xf>
    <xf numFmtId="164" fontId="2" fillId="0" borderId="2" xfId="3" applyFont="1" applyBorder="1" applyAlignment="1" applyProtection="1">
      <alignment horizontal="center" vertical="center"/>
    </xf>
    <xf numFmtId="9" fontId="2" fillId="0" borderId="2" xfId="7" applyFont="1" applyBorder="1" applyAlignment="1" applyProtection="1">
      <alignment horizontal="center" vertical="center" wrapText="1"/>
    </xf>
    <xf numFmtId="0" fontId="1" fillId="0" borderId="0" xfId="5" applyAlignment="1">
      <alignment horizontal="center" vertical="center" wrapText="1"/>
    </xf>
    <xf numFmtId="0" fontId="6" fillId="0" borderId="0" xfId="5" applyFont="1" applyAlignment="1">
      <alignment horizontal="left" vertical="center" wrapText="1"/>
    </xf>
    <xf numFmtId="164" fontId="4" fillId="0" borderId="0" xfId="3" applyFont="1" applyBorder="1" applyAlignment="1" applyProtection="1">
      <alignment horizontal="center" vertical="center" wrapText="1"/>
    </xf>
    <xf numFmtId="2" fontId="4" fillId="0" borderId="0" xfId="5" applyNumberFormat="1" applyFont="1" applyAlignment="1">
      <alignment horizontal="center" vertical="center" wrapText="1"/>
    </xf>
    <xf numFmtId="164" fontId="1" fillId="0" borderId="0" xfId="3" applyFont="1" applyBorder="1" applyAlignment="1" applyProtection="1">
      <alignment horizontal="center"/>
    </xf>
    <xf numFmtId="2" fontId="1" fillId="0" borderId="0" xfId="5" applyNumberFormat="1" applyAlignment="1">
      <alignment horizontal="center"/>
    </xf>
    <xf numFmtId="2" fontId="8" fillId="0" borderId="0" xfId="5" applyNumberFormat="1" applyFont="1" applyAlignment="1">
      <alignment horizontal="right"/>
    </xf>
    <xf numFmtId="164" fontId="4" fillId="0" borderId="0" xfId="3" applyFont="1" applyBorder="1" applyAlignment="1" applyProtection="1">
      <alignment horizontal="center"/>
    </xf>
    <xf numFmtId="2" fontId="4" fillId="0" borderId="0" xfId="5" applyNumberFormat="1" applyFont="1" applyAlignment="1">
      <alignment horizontal="right"/>
    </xf>
    <xf numFmtId="164" fontId="1" fillId="0" borderId="0" xfId="3" applyFont="1" applyBorder="1" applyAlignment="1" applyProtection="1">
      <alignment horizontal="right"/>
    </xf>
    <xf numFmtId="0" fontId="1" fillId="0" borderId="0" xfId="5" applyAlignment="1">
      <alignment horizontal="right"/>
    </xf>
    <xf numFmtId="2" fontId="4" fillId="0" borderId="0" xfId="5" applyNumberFormat="1" applyFont="1"/>
    <xf numFmtId="0" fontId="1" fillId="0" borderId="5" xfId="1" applyBorder="1" applyAlignment="1">
      <alignment wrapText="1"/>
    </xf>
    <xf numFmtId="0" fontId="8" fillId="0" borderId="2" xfId="1" applyFont="1" applyBorder="1" applyAlignment="1">
      <alignment vertical="center" wrapText="1"/>
    </xf>
    <xf numFmtId="164" fontId="6" fillId="0" borderId="0" xfId="2" applyFont="1" applyBorder="1" applyAlignment="1" applyProtection="1">
      <alignment horizontal="center" vertical="center"/>
    </xf>
    <xf numFmtId="0" fontId="2" fillId="0" borderId="0" xfId="1" applyFont="1" applyAlignment="1">
      <alignment horizontal="left" vertical="center" wrapText="1"/>
    </xf>
    <xf numFmtId="0" fontId="1" fillId="0" borderId="5" xfId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23" fillId="0" borderId="0" xfId="1" applyFont="1" applyAlignment="1">
      <alignment wrapText="1"/>
    </xf>
    <xf numFmtId="49" fontId="23" fillId="0" borderId="0" xfId="1" applyNumberFormat="1" applyFont="1" applyAlignment="1">
      <alignment horizontal="right" wrapText="1"/>
    </xf>
    <xf numFmtId="0" fontId="23" fillId="0" borderId="0" xfId="1" applyFont="1" applyAlignment="1">
      <alignment horizontal="right" wrapText="1"/>
    </xf>
    <xf numFmtId="0" fontId="2" fillId="0" borderId="2" xfId="1" applyFont="1" applyBorder="1" applyAlignment="1">
      <alignment horizontal="left" vertical="center" wrapText="1"/>
    </xf>
    <xf numFmtId="164" fontId="1" fillId="0" borderId="1" xfId="3" applyFont="1" applyBorder="1" applyAlignment="1" applyProtection="1">
      <alignment horizontal="center" vertical="center" wrapText="1"/>
    </xf>
    <xf numFmtId="9" fontId="1" fillId="0" borderId="2" xfId="4" applyFont="1" applyBorder="1" applyAlignment="1" applyProtection="1">
      <alignment horizontal="center" vertical="center" wrapText="1"/>
    </xf>
    <xf numFmtId="49" fontId="4" fillId="0" borderId="2" xfId="3" applyNumberFormat="1" applyFont="1" applyBorder="1" applyAlignment="1" applyProtection="1">
      <alignment horizontal="right" vertical="center"/>
    </xf>
    <xf numFmtId="9" fontId="4" fillId="0" borderId="2" xfId="4" applyFont="1" applyBorder="1" applyAlignment="1" applyProtection="1">
      <alignment horizontal="center" vertical="center" wrapText="1"/>
    </xf>
    <xf numFmtId="2" fontId="2" fillId="0" borderId="2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9" fontId="2" fillId="0" borderId="2" xfId="4" applyFont="1" applyBorder="1" applyAlignment="1" applyProtection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25" fillId="0" borderId="0" xfId="8" applyFont="1" applyAlignment="1">
      <alignment horizontal="left" vertical="center"/>
    </xf>
    <xf numFmtId="0" fontId="26" fillId="0" borderId="0" xfId="8" applyFont="1" applyAlignment="1">
      <alignment horizontal="center" vertical="center"/>
    </xf>
    <xf numFmtId="0" fontId="26" fillId="0" borderId="0" xfId="8" applyFont="1" applyAlignment="1">
      <alignment wrapText="1"/>
    </xf>
    <xf numFmtId="0" fontId="26" fillId="0" borderId="0" xfId="8" applyFont="1" applyAlignment="1">
      <alignment horizontal="center" vertical="center" wrapText="1"/>
    </xf>
    <xf numFmtId="0" fontId="25" fillId="0" borderId="0" xfId="8" applyFont="1" applyAlignment="1">
      <alignment horizontal="center" vertical="center"/>
    </xf>
    <xf numFmtId="165" fontId="26" fillId="0" borderId="0" xfId="8" applyNumberFormat="1" applyFont="1" applyAlignment="1">
      <alignment horizontal="center" vertical="center"/>
    </xf>
    <xf numFmtId="0" fontId="26" fillId="0" borderId="0" xfId="8" applyFont="1"/>
    <xf numFmtId="0" fontId="25" fillId="0" borderId="0" xfId="8" applyFont="1" applyAlignment="1">
      <alignment horizontal="left"/>
    </xf>
    <xf numFmtId="165" fontId="25" fillId="0" borderId="0" xfId="8" applyNumberFormat="1" applyFont="1" applyAlignment="1">
      <alignment horizontal="center" vertical="center"/>
    </xf>
    <xf numFmtId="9" fontId="25" fillId="0" borderId="0" xfId="8" applyNumberFormat="1" applyFont="1" applyAlignment="1">
      <alignment horizontal="center" vertical="center"/>
    </xf>
    <xf numFmtId="0" fontId="25" fillId="0" borderId="0" xfId="8" applyFont="1"/>
    <xf numFmtId="0" fontId="26" fillId="0" borderId="0" xfId="8" applyFont="1" applyAlignment="1">
      <alignment horizontal="left" vertical="center"/>
    </xf>
    <xf numFmtId="0" fontId="26" fillId="0" borderId="6" xfId="8" applyFont="1" applyBorder="1" applyAlignment="1">
      <alignment horizontal="center" vertical="center"/>
    </xf>
    <xf numFmtId="0" fontId="26" fillId="0" borderId="6" xfId="8" applyFont="1" applyBorder="1"/>
    <xf numFmtId="0" fontId="25" fillId="0" borderId="6" xfId="8" applyFont="1" applyBorder="1" applyAlignment="1">
      <alignment horizontal="center" vertical="center"/>
    </xf>
    <xf numFmtId="0" fontId="25" fillId="3" borderId="2" xfId="8" applyFont="1" applyFill="1" applyBorder="1" applyAlignment="1">
      <alignment horizontal="center" vertical="center" wrapText="1"/>
    </xf>
    <xf numFmtId="165" fontId="25" fillId="3" borderId="2" xfId="8" applyNumberFormat="1" applyFont="1" applyFill="1" applyBorder="1" applyAlignment="1">
      <alignment horizontal="center" vertical="center" wrapText="1"/>
    </xf>
    <xf numFmtId="0" fontId="26" fillId="0" borderId="2" xfId="8" applyFont="1" applyBorder="1" applyAlignment="1">
      <alignment horizontal="center" vertical="center"/>
    </xf>
    <xf numFmtId="0" fontId="28" fillId="0" borderId="2" xfId="8" applyFont="1" applyBorder="1" applyAlignment="1">
      <alignment horizontal="center" vertical="center" wrapText="1"/>
    </xf>
    <xf numFmtId="0" fontId="26" fillId="0" borderId="2" xfId="8" applyFont="1" applyBorder="1" applyAlignment="1">
      <alignment horizontal="left" vertical="center" wrapText="1"/>
    </xf>
    <xf numFmtId="0" fontId="26" fillId="0" borderId="2" xfId="8" applyFont="1" applyBorder="1" applyAlignment="1">
      <alignment horizontal="center" vertical="center" wrapText="1"/>
    </xf>
    <xf numFmtId="0" fontId="25" fillId="0" borderId="2" xfId="8" applyFont="1" applyBorder="1" applyAlignment="1">
      <alignment horizontal="center" vertical="center"/>
    </xf>
    <xf numFmtId="2" fontId="28" fillId="0" borderId="2" xfId="8" applyNumberFormat="1" applyFont="1" applyBorder="1" applyAlignment="1">
      <alignment horizontal="center" vertical="center" wrapText="1"/>
    </xf>
    <xf numFmtId="0" fontId="26" fillId="0" borderId="0" xfId="8" applyFont="1" applyAlignment="1">
      <alignment horizontal="left"/>
    </xf>
    <xf numFmtId="0" fontId="28" fillId="0" borderId="7" xfId="8" applyFont="1" applyBorder="1" applyAlignment="1">
      <alignment horizontal="center" vertical="center" wrapText="1"/>
    </xf>
    <xf numFmtId="0" fontId="26" fillId="0" borderId="7" xfId="8" applyFont="1" applyBorder="1" applyAlignment="1">
      <alignment horizontal="center" vertical="center"/>
    </xf>
    <xf numFmtId="0" fontId="25" fillId="0" borderId="7" xfId="8" applyFont="1" applyBorder="1" applyAlignment="1">
      <alignment horizontal="center" vertical="center"/>
    </xf>
    <xf numFmtId="2" fontId="28" fillId="0" borderId="7" xfId="8" applyNumberFormat="1" applyFont="1" applyBorder="1" applyAlignment="1">
      <alignment horizontal="center" vertical="center" wrapText="1"/>
    </xf>
    <xf numFmtId="0" fontId="28" fillId="0" borderId="2" xfId="8" applyFont="1" applyBorder="1" applyAlignment="1">
      <alignment horizontal="center" vertical="center"/>
    </xf>
    <xf numFmtId="0" fontId="29" fillId="0" borderId="2" xfId="8" applyFont="1" applyBorder="1" applyAlignment="1">
      <alignment horizontal="center" vertical="center"/>
    </xf>
    <xf numFmtId="0" fontId="30" fillId="0" borderId="2" xfId="8" applyFont="1" applyBorder="1" applyAlignment="1">
      <alignment horizontal="center" vertical="center"/>
    </xf>
    <xf numFmtId="0" fontId="30" fillId="0" borderId="2" xfId="8" applyFont="1" applyBorder="1" applyAlignment="1">
      <alignment horizontal="center" vertical="center" wrapText="1"/>
    </xf>
    <xf numFmtId="165" fontId="30" fillId="0" borderId="2" xfId="8" applyNumberFormat="1" applyFont="1" applyBorder="1" applyAlignment="1">
      <alignment horizontal="center" vertical="center"/>
    </xf>
    <xf numFmtId="0" fontId="26" fillId="0" borderId="0" xfId="12" applyFont="1" applyAlignment="1">
      <alignment horizontal="center" vertical="center"/>
    </xf>
    <xf numFmtId="2" fontId="26" fillId="0" borderId="0" xfId="8" applyNumberFormat="1" applyFont="1" applyAlignment="1">
      <alignment horizontal="center" vertical="center"/>
    </xf>
    <xf numFmtId="0" fontId="26" fillId="0" borderId="0" xfId="8" applyFont="1" applyAlignment="1">
      <alignment horizontal="left" vertical="center" wrapText="1"/>
    </xf>
    <xf numFmtId="0" fontId="31" fillId="0" borderId="0" xfId="8" applyFont="1" applyAlignment="1">
      <alignment horizontal="center" vertical="center"/>
    </xf>
    <xf numFmtId="2" fontId="27" fillId="0" borderId="0" xfId="8" applyNumberFormat="1" applyFont="1" applyAlignment="1">
      <alignment horizontal="center" vertical="center"/>
    </xf>
    <xf numFmtId="0" fontId="31" fillId="0" borderId="0" xfId="12" applyFont="1" applyAlignment="1">
      <alignment horizontal="center" vertical="center"/>
    </xf>
    <xf numFmtId="14" fontId="31" fillId="0" borderId="0" xfId="12" applyNumberFormat="1" applyFont="1" applyAlignment="1">
      <alignment horizontal="left"/>
    </xf>
    <xf numFmtId="0" fontId="31" fillId="0" borderId="0" xfId="8" applyFont="1" applyAlignment="1">
      <alignment horizontal="center" vertical="center" wrapText="1"/>
    </xf>
    <xf numFmtId="0" fontId="27" fillId="0" borderId="0" xfId="8" applyFont="1" applyAlignment="1">
      <alignment horizontal="center" vertical="center"/>
    </xf>
    <xf numFmtId="0" fontId="31" fillId="0" borderId="0" xfId="8" applyFont="1"/>
    <xf numFmtId="0" fontId="32" fillId="0" borderId="0" xfId="8" applyFont="1" applyAlignment="1">
      <alignment horizontal="center" vertical="center"/>
    </xf>
    <xf numFmtId="0" fontId="32" fillId="0" borderId="0" xfId="8" applyFont="1" applyAlignment="1">
      <alignment horizontal="left" vertical="center"/>
    </xf>
    <xf numFmtId="0" fontId="32" fillId="0" borderId="0" xfId="8" applyFont="1" applyAlignment="1">
      <alignment horizontal="center" vertical="center" wrapText="1"/>
    </xf>
    <xf numFmtId="0" fontId="17" fillId="0" borderId="0" xfId="8" applyFont="1" applyAlignment="1">
      <alignment horizontal="center" vertical="center"/>
    </xf>
    <xf numFmtId="0" fontId="15" fillId="0" borderId="0" xfId="8" applyFont="1" applyAlignment="1">
      <alignment horizontal="center" vertical="center"/>
    </xf>
    <xf numFmtId="0" fontId="30" fillId="0" borderId="0" xfId="8" applyFont="1" applyAlignment="1">
      <alignment horizontal="center" vertical="center"/>
    </xf>
    <xf numFmtId="165" fontId="32" fillId="0" borderId="0" xfId="8" applyNumberFormat="1" applyFont="1" applyAlignment="1">
      <alignment horizontal="center" vertical="center"/>
    </xf>
    <xf numFmtId="0" fontId="32" fillId="0" borderId="0" xfId="8" applyFont="1"/>
    <xf numFmtId="0" fontId="32" fillId="0" borderId="0" xfId="8" applyFont="1" applyAlignment="1">
      <alignment horizontal="left" vertical="center" wrapText="1"/>
    </xf>
    <xf numFmtId="0" fontId="17" fillId="0" borderId="0" xfId="8" applyFont="1" applyAlignment="1">
      <alignment horizontal="left" vertical="center"/>
    </xf>
    <xf numFmtId="0" fontId="15" fillId="0" borderId="0" xfId="8" applyFont="1" applyAlignment="1">
      <alignment horizontal="left" vertical="center"/>
    </xf>
    <xf numFmtId="165" fontId="32" fillId="0" borderId="0" xfId="8" applyNumberFormat="1" applyFont="1" applyAlignment="1">
      <alignment horizontal="left" vertical="center"/>
    </xf>
    <xf numFmtId="0" fontId="32" fillId="0" borderId="0" xfId="8" applyFont="1" applyAlignment="1">
      <alignment horizontal="left"/>
    </xf>
    <xf numFmtId="0" fontId="33" fillId="0" borderId="0" xfId="8" applyFont="1" applyAlignment="1">
      <alignment horizontal="left" vertical="center"/>
    </xf>
    <xf numFmtId="0" fontId="34" fillId="0" borderId="0" xfId="8" applyFont="1" applyAlignment="1">
      <alignment horizontal="left" vertical="center"/>
    </xf>
    <xf numFmtId="0" fontId="35" fillId="0" borderId="0" xfId="8" applyFont="1" applyAlignment="1">
      <alignment horizontal="left" vertical="center" wrapText="1"/>
    </xf>
    <xf numFmtId="0" fontId="36" fillId="0" borderId="0" xfId="8" applyFont="1" applyAlignment="1">
      <alignment horizontal="left" vertical="center"/>
    </xf>
    <xf numFmtId="0" fontId="37" fillId="0" borderId="0" xfId="8" applyFont="1" applyAlignment="1">
      <alignment horizontal="left" vertical="center"/>
    </xf>
    <xf numFmtId="0" fontId="33" fillId="0" borderId="0" xfId="8" applyFont="1" applyAlignment="1">
      <alignment horizontal="left" vertical="center" wrapText="1"/>
    </xf>
    <xf numFmtId="165" fontId="33" fillId="0" borderId="0" xfId="8" applyNumberFormat="1" applyFont="1" applyAlignment="1">
      <alignment horizontal="left" vertical="center"/>
    </xf>
    <xf numFmtId="0" fontId="33" fillId="0" borderId="0" xfId="8" applyFont="1" applyAlignment="1">
      <alignment horizontal="left"/>
    </xf>
    <xf numFmtId="0" fontId="38" fillId="0" borderId="0" xfId="8" applyFont="1" applyAlignment="1">
      <alignment horizontal="left" vertical="center"/>
    </xf>
    <xf numFmtId="0" fontId="26" fillId="0" borderId="0" xfId="8" applyFont="1" applyAlignment="1">
      <alignment horizontal="center" wrapText="1"/>
    </xf>
    <xf numFmtId="0" fontId="25" fillId="0" borderId="0" xfId="8" applyFont="1" applyAlignment="1">
      <alignment horizontal="center"/>
    </xf>
    <xf numFmtId="0" fontId="26" fillId="0" borderId="6" xfId="8" applyFont="1" applyBorder="1" applyAlignment="1">
      <alignment horizontal="center"/>
    </xf>
    <xf numFmtId="2" fontId="26" fillId="0" borderId="2" xfId="8" applyNumberFormat="1" applyFont="1" applyBorder="1" applyAlignment="1">
      <alignment horizontal="center" vertical="center" wrapText="1"/>
    </xf>
    <xf numFmtId="4" fontId="26" fillId="0" borderId="2" xfId="8" applyNumberFormat="1" applyFont="1" applyBorder="1" applyAlignment="1">
      <alignment horizontal="center" vertical="center" wrapText="1"/>
    </xf>
    <xf numFmtId="9" fontId="26" fillId="0" borderId="2" xfId="8" applyNumberFormat="1" applyFont="1" applyBorder="1" applyAlignment="1">
      <alignment horizontal="center" vertical="center" wrapText="1"/>
    </xf>
    <xf numFmtId="2" fontId="26" fillId="0" borderId="0" xfId="8" applyNumberFormat="1" applyFont="1" applyAlignment="1">
      <alignment horizontal="left"/>
    </xf>
    <xf numFmtId="1" fontId="28" fillId="0" borderId="2" xfId="8" applyNumberFormat="1" applyFont="1" applyBorder="1" applyAlignment="1">
      <alignment horizontal="center" vertical="center"/>
    </xf>
    <xf numFmtId="49" fontId="26" fillId="0" borderId="2" xfId="8" applyNumberFormat="1" applyFont="1" applyBorder="1" applyAlignment="1">
      <alignment horizontal="left" vertical="center" wrapText="1"/>
    </xf>
    <xf numFmtId="49" fontId="26" fillId="0" borderId="2" xfId="8" applyNumberFormat="1" applyFont="1" applyBorder="1" applyAlignment="1">
      <alignment horizontal="center" vertical="center" wrapText="1"/>
    </xf>
    <xf numFmtId="165" fontId="26" fillId="0" borderId="2" xfId="8" applyNumberFormat="1" applyFont="1" applyBorder="1" applyAlignment="1">
      <alignment horizontal="center" vertical="center"/>
    </xf>
    <xf numFmtId="0" fontId="34" fillId="0" borderId="0" xfId="8" applyFont="1" applyAlignment="1">
      <alignment horizontal="center" vertical="center"/>
    </xf>
    <xf numFmtId="0" fontId="39" fillId="0" borderId="0" xfId="8" applyFont="1" applyAlignment="1">
      <alignment horizontal="center" vertical="center"/>
    </xf>
    <xf numFmtId="0" fontId="40" fillId="0" borderId="0" xfId="8" applyFont="1" applyAlignment="1">
      <alignment wrapText="1"/>
    </xf>
    <xf numFmtId="0" fontId="41" fillId="0" borderId="0" xfId="8" applyFont="1" applyAlignment="1">
      <alignment wrapText="1"/>
    </xf>
    <xf numFmtId="0" fontId="40" fillId="0" borderId="0" xfId="8" applyFont="1" applyAlignment="1">
      <alignment horizontal="center" vertical="center"/>
    </xf>
    <xf numFmtId="0" fontId="40" fillId="0" borderId="0" xfId="8" applyFont="1"/>
    <xf numFmtId="0" fontId="42" fillId="0" borderId="0" xfId="8" applyFont="1" applyAlignment="1">
      <alignment horizontal="right"/>
    </xf>
    <xf numFmtId="0" fontId="30" fillId="0" borderId="0" xfId="8" applyFont="1" applyAlignment="1">
      <alignment horizontal="left"/>
    </xf>
    <xf numFmtId="0" fontId="43" fillId="0" borderId="0" xfId="8" applyFont="1" applyAlignment="1">
      <alignment horizontal="left"/>
    </xf>
    <xf numFmtId="0" fontId="30" fillId="0" borderId="0" xfId="8" applyFont="1"/>
    <xf numFmtId="0" fontId="40" fillId="0" borderId="0" xfId="8" applyFont="1" applyAlignment="1">
      <alignment horizontal="left" vertical="center"/>
    </xf>
    <xf numFmtId="0" fontId="39" fillId="0" borderId="6" xfId="8" applyFont="1" applyBorder="1" applyAlignment="1">
      <alignment horizontal="center" vertical="center"/>
    </xf>
    <xf numFmtId="0" fontId="40" fillId="0" borderId="6" xfId="8" applyFont="1" applyBorder="1"/>
    <xf numFmtId="0" fontId="41" fillId="0" borderId="6" xfId="8" applyFont="1" applyBorder="1"/>
    <xf numFmtId="0" fontId="30" fillId="3" borderId="2" xfId="8" applyFont="1" applyFill="1" applyBorder="1" applyAlignment="1">
      <alignment horizontal="center" vertical="center" wrapText="1"/>
    </xf>
    <xf numFmtId="0" fontId="32" fillId="0" borderId="2" xfId="8" applyFont="1" applyBorder="1" applyAlignment="1">
      <alignment horizontal="center" vertical="center"/>
    </xf>
    <xf numFmtId="0" fontId="17" fillId="0" borderId="2" xfId="8" applyFont="1" applyBorder="1" applyAlignment="1">
      <alignment horizontal="center" vertical="center" wrapText="1"/>
    </xf>
    <xf numFmtId="0" fontId="17" fillId="0" borderId="2" xfId="8" applyFont="1" applyBorder="1" applyAlignment="1">
      <alignment horizontal="center" vertical="center"/>
    </xf>
    <xf numFmtId="0" fontId="32" fillId="0" borderId="2" xfId="8" applyFont="1" applyBorder="1" applyAlignment="1">
      <alignment horizontal="left" vertical="center" wrapText="1"/>
    </xf>
    <xf numFmtId="0" fontId="32" fillId="0" borderId="2" xfId="8" applyFont="1" applyBorder="1" applyAlignment="1">
      <alignment horizontal="center" vertical="center" wrapText="1"/>
    </xf>
    <xf numFmtId="165" fontId="17" fillId="0" borderId="0" xfId="8" applyNumberFormat="1" applyFont="1" applyAlignment="1">
      <alignment horizontal="left" vertical="center"/>
    </xf>
    <xf numFmtId="165" fontId="36" fillId="0" borderId="0" xfId="8" applyNumberFormat="1" applyFont="1" applyAlignment="1">
      <alignment horizontal="left" vertical="center"/>
    </xf>
    <xf numFmtId="0" fontId="40" fillId="0" borderId="0" xfId="8" applyFont="1" applyAlignment="1">
      <alignment horizontal="center" vertical="center" wrapText="1"/>
    </xf>
    <xf numFmtId="0" fontId="41" fillId="0" borderId="0" xfId="8" applyFont="1" applyAlignment="1">
      <alignment horizontal="center" vertical="center" wrapText="1"/>
    </xf>
    <xf numFmtId="0" fontId="26" fillId="0" borderId="7" xfId="8" applyFont="1" applyBorder="1" applyAlignment="1">
      <alignment horizontal="center" vertical="center" wrapText="1"/>
    </xf>
    <xf numFmtId="165" fontId="45" fillId="0" borderId="0" xfId="8" applyNumberFormat="1" applyFont="1" applyAlignment="1">
      <alignment horizontal="right"/>
    </xf>
    <xf numFmtId="0" fontId="45" fillId="0" borderId="0" xfId="8" applyFont="1"/>
    <xf numFmtId="9" fontId="44" fillId="0" borderId="0" xfId="8" applyNumberFormat="1" applyFont="1" applyAlignment="1">
      <alignment horizontal="left"/>
    </xf>
    <xf numFmtId="0" fontId="44" fillId="0" borderId="0" xfId="8" applyFont="1"/>
    <xf numFmtId="0" fontId="45" fillId="0" borderId="6" xfId="8" applyFont="1" applyBorder="1"/>
    <xf numFmtId="165" fontId="44" fillId="3" borderId="2" xfId="8" applyNumberFormat="1" applyFont="1" applyFill="1" applyBorder="1" applyAlignment="1">
      <alignment horizontal="center" vertical="center" wrapText="1"/>
    </xf>
    <xf numFmtId="0" fontId="44" fillId="3" borderId="2" xfId="8" applyFont="1" applyFill="1" applyBorder="1" applyAlignment="1">
      <alignment horizontal="center" vertical="center" wrapText="1"/>
    </xf>
    <xf numFmtId="2" fontId="15" fillId="0" borderId="2" xfId="8" applyNumberFormat="1" applyFont="1" applyBorder="1" applyAlignment="1">
      <alignment horizontal="center" vertical="center" wrapText="1"/>
    </xf>
    <xf numFmtId="4" fontId="15" fillId="0" borderId="2" xfId="8" applyNumberFormat="1" applyFont="1" applyBorder="1" applyAlignment="1">
      <alignment horizontal="center" vertical="center" wrapText="1"/>
    </xf>
    <xf numFmtId="9" fontId="15" fillId="0" borderId="2" xfId="8" applyNumberFormat="1" applyFont="1" applyBorder="1" applyAlignment="1">
      <alignment horizontal="center" vertical="center" wrapText="1"/>
    </xf>
    <xf numFmtId="165" fontId="44" fillId="0" borderId="2" xfId="8" applyNumberFormat="1" applyFont="1" applyBorder="1" applyAlignment="1">
      <alignment horizontal="center" vertical="center"/>
    </xf>
    <xf numFmtId="4" fontId="44" fillId="0" borderId="2" xfId="8" applyNumberFormat="1" applyFont="1" applyBorder="1" applyAlignment="1">
      <alignment horizontal="center" vertical="center" wrapText="1"/>
    </xf>
    <xf numFmtId="165" fontId="15" fillId="0" borderId="0" xfId="8" applyNumberFormat="1" applyFont="1" applyAlignment="1">
      <alignment horizontal="center" vertical="center"/>
    </xf>
    <xf numFmtId="0" fontId="15" fillId="0" borderId="0" xfId="8" applyFont="1"/>
    <xf numFmtId="0" fontId="44" fillId="0" borderId="0" xfId="8" applyFont="1" applyAlignment="1">
      <alignment horizontal="center" vertical="center"/>
    </xf>
    <xf numFmtId="165" fontId="15" fillId="0" borderId="0" xfId="8" applyNumberFormat="1" applyFont="1" applyAlignment="1">
      <alignment horizontal="left" vertical="center"/>
    </xf>
    <xf numFmtId="165" fontId="37" fillId="0" borderId="0" xfId="8" applyNumberFormat="1" applyFont="1" applyAlignment="1">
      <alignment horizontal="left" vertical="center"/>
    </xf>
    <xf numFmtId="0" fontId="46" fillId="0" borderId="0" xfId="8" applyFont="1" applyAlignment="1">
      <alignment horizontal="left" vertical="center"/>
    </xf>
    <xf numFmtId="165" fontId="45" fillId="0" borderId="0" xfId="8" applyNumberFormat="1" applyFont="1" applyAlignment="1">
      <alignment horizontal="center" vertical="center"/>
    </xf>
    <xf numFmtId="164" fontId="2" fillId="2" borderId="2" xfId="2" applyFont="1" applyFill="1" applyBorder="1" applyAlignment="1" applyProtection="1">
      <alignment horizontal="center" vertical="center" wrapText="1"/>
    </xf>
    <xf numFmtId="165" fontId="28" fillId="0" borderId="0" xfId="8" applyNumberFormat="1" applyFont="1" applyAlignment="1">
      <alignment horizontal="center" vertical="center"/>
    </xf>
    <xf numFmtId="9" fontId="29" fillId="0" borderId="0" xfId="8" applyNumberFormat="1" applyFont="1" applyAlignment="1">
      <alignment horizontal="center" vertical="center"/>
    </xf>
    <xf numFmtId="0" fontId="28" fillId="0" borderId="6" xfId="8" applyFont="1" applyBorder="1" applyAlignment="1">
      <alignment horizontal="center" vertical="center"/>
    </xf>
    <xf numFmtId="165" fontId="47" fillId="0" borderId="0" xfId="8" applyNumberFormat="1" applyFont="1" applyAlignment="1">
      <alignment horizontal="center" vertical="center"/>
    </xf>
    <xf numFmtId="165" fontId="17" fillId="0" borderId="0" xfId="8" applyNumberFormat="1" applyFont="1" applyAlignment="1">
      <alignment horizontal="center" vertical="center"/>
    </xf>
    <xf numFmtId="164" fontId="2" fillId="4" borderId="2" xfId="2" applyFont="1" applyFill="1" applyBorder="1" applyAlignment="1" applyProtection="1">
      <alignment horizontal="center" vertical="center" wrapText="1"/>
    </xf>
    <xf numFmtId="2" fontId="6" fillId="0" borderId="0" xfId="1" applyNumberFormat="1" applyFont="1" applyAlignment="1">
      <alignment vertical="center" wrapText="1"/>
    </xf>
    <xf numFmtId="0" fontId="6" fillId="0" borderId="0" xfId="1" applyFont="1"/>
    <xf numFmtId="2" fontId="6" fillId="0" borderId="0" xfId="1" applyNumberFormat="1" applyFont="1" applyAlignment="1">
      <alignment horizontal="center" vertical="center"/>
    </xf>
    <xf numFmtId="0" fontId="22" fillId="0" borderId="0" xfId="1" applyFont="1" applyAlignment="1">
      <alignment horizontal="center" vertical="center" wrapText="1"/>
    </xf>
    <xf numFmtId="164" fontId="6" fillId="0" borderId="0" xfId="2" applyFont="1" applyBorder="1" applyAlignment="1" applyProtection="1">
      <alignment vertical="center"/>
    </xf>
    <xf numFmtId="164" fontId="12" fillId="0" borderId="0" xfId="2" applyFont="1" applyBorder="1" applyProtection="1"/>
    <xf numFmtId="0" fontId="44" fillId="0" borderId="0" xfId="0" applyFont="1"/>
    <xf numFmtId="2" fontId="6" fillId="0" borderId="0" xfId="1" applyNumberFormat="1" applyFont="1" applyAlignment="1">
      <alignment horizontal="left" vertical="center"/>
    </xf>
    <xf numFmtId="0" fontId="48" fillId="0" borderId="0" xfId="1" applyFont="1" applyAlignment="1">
      <alignment horizontal="left" vertical="center" wrapText="1"/>
    </xf>
    <xf numFmtId="0" fontId="49" fillId="0" borderId="0" xfId="1" applyFont="1" applyAlignment="1">
      <alignment wrapText="1"/>
    </xf>
    <xf numFmtId="0" fontId="49" fillId="0" borderId="0" xfId="1" applyFont="1" applyAlignment="1">
      <alignment horizontal="right" wrapText="1"/>
    </xf>
    <xf numFmtId="164" fontId="22" fillId="0" borderId="0" xfId="3" applyFont="1" applyBorder="1" applyAlignment="1" applyProtection="1">
      <alignment horizontal="left" vertical="center"/>
    </xf>
    <xf numFmtId="2" fontId="2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9" fontId="6" fillId="0" borderId="0" xfId="4" applyFont="1" applyBorder="1" applyAlignment="1" applyProtection="1">
      <alignment horizontal="left" vertical="center"/>
    </xf>
    <xf numFmtId="0" fontId="14" fillId="0" borderId="0" xfId="1" applyFont="1" applyAlignment="1">
      <alignment wrapText="1"/>
    </xf>
    <xf numFmtId="0" fontId="14" fillId="0" borderId="0" xfId="1" applyFont="1" applyAlignment="1">
      <alignment horizontal="right" wrapText="1"/>
    </xf>
    <xf numFmtId="164" fontId="44" fillId="0" borderId="0" xfId="2" applyFont="1" applyBorder="1" applyProtection="1"/>
    <xf numFmtId="0" fontId="6" fillId="0" borderId="0" xfId="5" applyFont="1"/>
    <xf numFmtId="0" fontId="50" fillId="0" borderId="0" xfId="10" applyFont="1"/>
    <xf numFmtId="0" fontId="49" fillId="0" borderId="0" xfId="1" applyFont="1" applyAlignment="1">
      <alignment horizontal="center" vertical="center" wrapText="1"/>
    </xf>
    <xf numFmtId="0" fontId="6" fillId="0" borderId="0" xfId="1" applyFont="1" applyAlignment="1">
      <alignment wrapText="1"/>
    </xf>
    <xf numFmtId="0" fontId="23" fillId="0" borderId="0" xfId="1" applyFont="1" applyAlignment="1">
      <alignment horizontal="center" vertical="center" wrapText="1"/>
    </xf>
    <xf numFmtId="164" fontId="15" fillId="0" borderId="0" xfId="2" applyFont="1" applyBorder="1" applyProtection="1"/>
    <xf numFmtId="0" fontId="1" fillId="0" borderId="0" xfId="5" applyAlignment="1">
      <alignment horizontal="center" vertical="center" wrapText="1"/>
    </xf>
  </cellXfs>
  <cellStyles count="14">
    <cellStyle name="Default 1" xfId="13" xr:uid="{5D1D1C35-7963-48CF-AD53-EEC94D09163B}"/>
    <cellStyle name="Default 2" xfId="11" xr:uid="{928A1078-4348-4139-9078-71D7B7897DAC}"/>
    <cellStyle name="Excel Built-in Explanatory Text" xfId="9" xr:uid="{FC50C976-8C8A-4DDF-9778-53DB7E9054AC}"/>
    <cellStyle name="Normalny" xfId="0" builtinId="0"/>
    <cellStyle name="Normalny 10" xfId="12" xr:uid="{144A679D-0409-4E91-96EE-E43F9AAD5D1F}"/>
    <cellStyle name="Normalny 2" xfId="10" xr:uid="{EB6A0B40-DBBA-42CC-985B-412B002EE36C}"/>
    <cellStyle name="Normalny 2 2" xfId="8" xr:uid="{1B4D1211-B9ED-4595-BF75-488436B77B7B}"/>
    <cellStyle name="Normalny 2 3" xfId="1" xr:uid="{E0B590C7-1069-42DA-B597-7295076D22E3}"/>
    <cellStyle name="Normalny 5 2" xfId="5" xr:uid="{51DC51A3-09E2-43AB-94DF-1B490B30A626}"/>
    <cellStyle name="Procentowy 2" xfId="6" xr:uid="{8AC76B03-9EF0-443D-AB7B-881843151E75}"/>
    <cellStyle name="Procentowy 2 2" xfId="4" xr:uid="{F3721ED6-F40F-428F-8110-D0E54623B55F}"/>
    <cellStyle name="Procentowy 4" xfId="7" xr:uid="{EFF950C3-BC8B-4F11-8D99-5D27816EF276}"/>
    <cellStyle name="Walutowy 2" xfId="2" xr:uid="{8BB8774D-6E40-4DAF-B174-2FE7E7A42091}"/>
    <cellStyle name="Walutowy 2 2" xfId="3" xr:uid="{450EB0F9-EEA5-4C7F-9784-B6A998BE6FE1}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A9B75-0883-4089-96B8-B7D242D37115}">
  <sheetPr>
    <pageSetUpPr fitToPage="1"/>
  </sheetPr>
  <dimension ref="A1:N366"/>
  <sheetViews>
    <sheetView topLeftCell="A13" zoomScale="55" zoomScaleNormal="55" workbookViewId="0">
      <selection activeCell="E9" sqref="E9"/>
    </sheetView>
  </sheetViews>
  <sheetFormatPr defaultColWidth="8.88671875" defaultRowHeight="13.8" x14ac:dyDescent="0.3"/>
  <cols>
    <col min="1" max="1" width="10.109375" style="222" customWidth="1"/>
    <col min="2" max="2" width="12" style="219" customWidth="1"/>
    <col min="3" max="3" width="10.88671875" style="219" customWidth="1"/>
    <col min="4" max="4" width="13.109375" style="220" customWidth="1"/>
    <col min="5" max="5" width="61.33203125" style="221" customWidth="1"/>
    <col min="6" max="6" width="18.77734375" style="222" customWidth="1"/>
    <col min="7" max="8" width="14" style="220" customWidth="1"/>
    <col min="9" max="9" width="12.33203125" style="243" customWidth="1"/>
    <col min="10" max="10" width="10.77734375" style="244" customWidth="1"/>
    <col min="11" max="11" width="8.88671875" style="244" customWidth="1"/>
    <col min="12" max="12" width="12.109375" style="244" customWidth="1"/>
    <col min="13" max="16384" width="8.88671875" style="223"/>
  </cols>
  <sheetData>
    <row r="1" spans="1:14" ht="15.6" x14ac:dyDescent="0.3">
      <c r="A1" s="142" t="s">
        <v>171</v>
      </c>
    </row>
    <row r="2" spans="1:14" s="227" customFormat="1" ht="15.6" x14ac:dyDescent="0.3">
      <c r="A2" s="142" t="s">
        <v>36</v>
      </c>
      <c r="B2" s="149" t="str">
        <f ca="1">MID(CELL("nazwa_pliku",A2),FIND("]",CELL("nazwa_pliku",A2),1)+1,100)</f>
        <v>1</v>
      </c>
      <c r="C2" s="224"/>
      <c r="D2" s="225"/>
      <c r="E2" s="226"/>
      <c r="G2" s="225"/>
      <c r="H2" s="225"/>
      <c r="I2" s="245"/>
      <c r="J2" s="246"/>
      <c r="K2" s="246"/>
      <c r="L2" s="246"/>
    </row>
    <row r="3" spans="1:14" s="227" customFormat="1" ht="15.6" x14ac:dyDescent="0.3">
      <c r="A3" s="142" t="s">
        <v>183</v>
      </c>
      <c r="B3" s="149"/>
      <c r="C3" s="224"/>
      <c r="D3" s="225"/>
      <c r="E3" s="226"/>
      <c r="G3" s="225"/>
      <c r="H3" s="225"/>
      <c r="I3" s="245"/>
      <c r="J3" s="246"/>
      <c r="K3" s="246"/>
      <c r="L3" s="246"/>
    </row>
    <row r="4" spans="1:14" x14ac:dyDescent="0.3">
      <c r="A4" s="228" t="s">
        <v>169</v>
      </c>
    </row>
    <row r="5" spans="1:14" x14ac:dyDescent="0.3">
      <c r="B5" s="229"/>
      <c r="C5" s="229"/>
      <c r="D5" s="230"/>
      <c r="E5" s="231"/>
      <c r="F5" s="230"/>
      <c r="G5" s="230"/>
      <c r="H5" s="230"/>
      <c r="I5" s="247"/>
    </row>
    <row r="6" spans="1:14" ht="43.2" x14ac:dyDescent="0.3">
      <c r="A6" s="232" t="s">
        <v>0</v>
      </c>
      <c r="B6" s="232" t="s">
        <v>72</v>
      </c>
      <c r="C6" s="232" t="s">
        <v>73</v>
      </c>
      <c r="D6" s="232" t="s">
        <v>64</v>
      </c>
      <c r="E6" s="232" t="s">
        <v>74</v>
      </c>
      <c r="F6" s="232" t="s">
        <v>2</v>
      </c>
      <c r="G6" s="232" t="s">
        <v>3</v>
      </c>
      <c r="H6" s="232" t="s">
        <v>162</v>
      </c>
      <c r="I6" s="248" t="s">
        <v>80</v>
      </c>
      <c r="J6" s="248" t="s">
        <v>6</v>
      </c>
      <c r="K6" s="249" t="s">
        <v>81</v>
      </c>
      <c r="L6" s="248" t="s">
        <v>8</v>
      </c>
      <c r="M6" s="192"/>
      <c r="N6" s="192"/>
    </row>
    <row r="7" spans="1:14" ht="115.2" x14ac:dyDescent="0.3">
      <c r="A7" s="233">
        <v>1</v>
      </c>
      <c r="B7" s="234"/>
      <c r="C7" s="234"/>
      <c r="D7" s="235"/>
      <c r="E7" s="236" t="s">
        <v>149</v>
      </c>
      <c r="F7" s="237" t="s">
        <v>150</v>
      </c>
      <c r="G7" s="237" t="s">
        <v>151</v>
      </c>
      <c r="H7" s="237">
        <v>30</v>
      </c>
      <c r="I7" s="250"/>
      <c r="J7" s="251">
        <f t="shared" ref="J7:J12" si="0">H7*I7</f>
        <v>0</v>
      </c>
      <c r="K7" s="252">
        <v>0.08</v>
      </c>
      <c r="L7" s="251">
        <f t="shared" ref="L7:L12" si="1">J7*K7+J7</f>
        <v>0</v>
      </c>
      <c r="M7" s="192"/>
      <c r="N7" s="192"/>
    </row>
    <row r="8" spans="1:14" ht="115.2" x14ac:dyDescent="0.3">
      <c r="A8" s="233">
        <v>2</v>
      </c>
      <c r="B8" s="234"/>
      <c r="C8" s="234"/>
      <c r="D8" s="235"/>
      <c r="E8" s="236" t="s">
        <v>149</v>
      </c>
      <c r="F8" s="237" t="s">
        <v>152</v>
      </c>
      <c r="G8" s="237" t="s">
        <v>151</v>
      </c>
      <c r="H8" s="237">
        <v>30</v>
      </c>
      <c r="I8" s="250"/>
      <c r="J8" s="251">
        <f t="shared" si="0"/>
        <v>0</v>
      </c>
      <c r="K8" s="252">
        <v>0.08</v>
      </c>
      <c r="L8" s="251">
        <f t="shared" si="1"/>
        <v>0</v>
      </c>
      <c r="M8" s="192"/>
      <c r="N8" s="192"/>
    </row>
    <row r="9" spans="1:14" ht="158.4" x14ac:dyDescent="0.3">
      <c r="A9" s="233">
        <v>3</v>
      </c>
      <c r="B9" s="234"/>
      <c r="C9" s="234"/>
      <c r="D9" s="235"/>
      <c r="E9" s="236" t="s">
        <v>153</v>
      </c>
      <c r="F9" s="237" t="s">
        <v>154</v>
      </c>
      <c r="G9" s="237" t="s">
        <v>151</v>
      </c>
      <c r="H9" s="237">
        <v>10</v>
      </c>
      <c r="I9" s="250"/>
      <c r="J9" s="251">
        <f t="shared" si="0"/>
        <v>0</v>
      </c>
      <c r="K9" s="252">
        <v>0.08</v>
      </c>
      <c r="L9" s="251">
        <f t="shared" si="1"/>
        <v>0</v>
      </c>
      <c r="M9" s="192"/>
      <c r="N9" s="192"/>
    </row>
    <row r="10" spans="1:14" ht="59.55" customHeight="1" x14ac:dyDescent="0.3">
      <c r="A10" s="233">
        <v>4</v>
      </c>
      <c r="B10" s="234"/>
      <c r="C10" s="234"/>
      <c r="D10" s="235"/>
      <c r="E10" s="236" t="s">
        <v>155</v>
      </c>
      <c r="F10" s="237" t="s">
        <v>156</v>
      </c>
      <c r="G10" s="237" t="s">
        <v>157</v>
      </c>
      <c r="H10" s="237">
        <v>24</v>
      </c>
      <c r="I10" s="250"/>
      <c r="J10" s="251">
        <f t="shared" si="0"/>
        <v>0</v>
      </c>
      <c r="K10" s="252">
        <v>0.08</v>
      </c>
      <c r="L10" s="251">
        <f t="shared" si="1"/>
        <v>0</v>
      </c>
      <c r="M10" s="192"/>
      <c r="N10" s="192"/>
    </row>
    <row r="11" spans="1:14" ht="130.94999999999999" customHeight="1" x14ac:dyDescent="0.3">
      <c r="A11" s="233">
        <v>5</v>
      </c>
      <c r="B11" s="234"/>
      <c r="C11" s="234"/>
      <c r="D11" s="234"/>
      <c r="E11" s="236" t="s">
        <v>158</v>
      </c>
      <c r="F11" s="237" t="s">
        <v>159</v>
      </c>
      <c r="G11" s="237" t="s">
        <v>160</v>
      </c>
      <c r="H11" s="237">
        <v>10</v>
      </c>
      <c r="I11" s="250"/>
      <c r="J11" s="251">
        <f t="shared" si="0"/>
        <v>0</v>
      </c>
      <c r="K11" s="252">
        <v>0.08</v>
      </c>
      <c r="L11" s="251">
        <f t="shared" si="1"/>
        <v>0</v>
      </c>
      <c r="M11" s="192"/>
      <c r="N11" s="192"/>
    </row>
    <row r="12" spans="1:14" ht="133.05000000000001" customHeight="1" x14ac:dyDescent="0.3">
      <c r="A12" s="233">
        <v>6</v>
      </c>
      <c r="B12" s="234"/>
      <c r="C12" s="234"/>
      <c r="D12" s="234"/>
      <c r="E12" s="236" t="s">
        <v>161</v>
      </c>
      <c r="F12" s="237" t="s">
        <v>38</v>
      </c>
      <c r="G12" s="237" t="s">
        <v>38</v>
      </c>
      <c r="H12" s="237">
        <v>10</v>
      </c>
      <c r="I12" s="251"/>
      <c r="J12" s="251">
        <f t="shared" si="0"/>
        <v>0</v>
      </c>
      <c r="K12" s="252">
        <v>0.08</v>
      </c>
      <c r="L12" s="251">
        <f t="shared" si="1"/>
        <v>0</v>
      </c>
      <c r="M12" s="192"/>
      <c r="N12" s="192"/>
    </row>
    <row r="13" spans="1:14" ht="14.4" x14ac:dyDescent="0.3">
      <c r="A13" s="172" t="s">
        <v>10</v>
      </c>
      <c r="B13" s="172" t="s">
        <v>10</v>
      </c>
      <c r="C13" s="172" t="s">
        <v>10</v>
      </c>
      <c r="D13" s="172"/>
      <c r="E13" s="173" t="s">
        <v>134</v>
      </c>
      <c r="F13" s="173" t="s">
        <v>10</v>
      </c>
      <c r="G13" s="173" t="s">
        <v>10</v>
      </c>
      <c r="H13" s="173" t="s">
        <v>10</v>
      </c>
      <c r="I13" s="253" t="s">
        <v>10</v>
      </c>
      <c r="J13" s="254">
        <f>SUM(J7:J12)</f>
        <v>0</v>
      </c>
      <c r="K13" s="254" t="s">
        <v>10</v>
      </c>
      <c r="L13" s="254">
        <f>SUM(L7:L12)</f>
        <v>0</v>
      </c>
      <c r="M13" s="192"/>
      <c r="N13" s="192"/>
    </row>
    <row r="14" spans="1:14" ht="14.4" x14ac:dyDescent="0.3">
      <c r="A14" s="185"/>
      <c r="B14" s="185"/>
      <c r="C14" s="185"/>
      <c r="D14" s="187"/>
      <c r="E14" s="187"/>
      <c r="F14" s="185"/>
      <c r="G14" s="187"/>
      <c r="H14" s="187"/>
      <c r="I14" s="255"/>
      <c r="J14" s="256"/>
      <c r="K14" s="256"/>
      <c r="L14" s="256"/>
      <c r="M14" s="192"/>
      <c r="N14" s="192"/>
    </row>
    <row r="15" spans="1:14" ht="14.4" x14ac:dyDescent="0.3">
      <c r="A15" s="185"/>
      <c r="B15" s="186" t="s">
        <v>135</v>
      </c>
      <c r="C15" s="185"/>
      <c r="D15" s="185"/>
      <c r="E15" s="187"/>
      <c r="F15" s="185"/>
      <c r="G15" s="188"/>
      <c r="H15" s="188"/>
      <c r="I15" s="255"/>
      <c r="J15" s="255"/>
      <c r="K15" s="257"/>
      <c r="L15" s="255"/>
      <c r="M15" s="192"/>
      <c r="N15" s="192"/>
    </row>
    <row r="16" spans="1:14" ht="14.4" x14ac:dyDescent="0.3">
      <c r="A16" s="185"/>
      <c r="B16" s="186" t="s">
        <v>136</v>
      </c>
      <c r="C16" s="185"/>
      <c r="D16" s="185"/>
      <c r="E16" s="187"/>
      <c r="F16" s="185"/>
      <c r="G16" s="188"/>
      <c r="H16" s="188"/>
      <c r="I16" s="255"/>
      <c r="J16" s="255"/>
      <c r="K16" s="257"/>
      <c r="L16" s="255"/>
      <c r="M16" s="192"/>
      <c r="N16" s="192"/>
    </row>
    <row r="17" spans="1:14" ht="14.4" x14ac:dyDescent="0.3">
      <c r="A17" s="185"/>
      <c r="B17" s="186" t="s">
        <v>137</v>
      </c>
      <c r="C17" s="185"/>
      <c r="D17" s="185"/>
      <c r="E17" s="187"/>
      <c r="F17" s="185"/>
      <c r="G17" s="188"/>
      <c r="H17" s="188"/>
      <c r="I17" s="255"/>
      <c r="J17" s="255"/>
      <c r="K17" s="257"/>
      <c r="L17" s="255"/>
      <c r="M17" s="192"/>
      <c r="N17" s="192"/>
    </row>
    <row r="18" spans="1:14" ht="14.4" x14ac:dyDescent="0.3">
      <c r="A18" s="185"/>
      <c r="B18" s="186" t="s">
        <v>138</v>
      </c>
      <c r="C18" s="185"/>
      <c r="D18" s="185"/>
      <c r="E18" s="187"/>
      <c r="F18" s="185"/>
      <c r="G18" s="188"/>
      <c r="H18" s="188"/>
      <c r="I18" s="255"/>
      <c r="J18" s="255"/>
      <c r="K18" s="257"/>
      <c r="L18" s="255"/>
      <c r="M18" s="192"/>
      <c r="N18" s="192"/>
    </row>
    <row r="19" spans="1:14" ht="14.4" x14ac:dyDescent="0.3">
      <c r="A19" s="185"/>
      <c r="B19" s="186" t="s">
        <v>139</v>
      </c>
      <c r="C19" s="185"/>
      <c r="D19" s="185"/>
      <c r="E19" s="187"/>
      <c r="F19" s="185"/>
      <c r="G19" s="188"/>
      <c r="H19" s="188"/>
      <c r="I19" s="255"/>
      <c r="J19" s="255"/>
      <c r="K19" s="257"/>
      <c r="L19" s="255"/>
      <c r="M19" s="192"/>
      <c r="N19" s="192"/>
    </row>
    <row r="20" spans="1:14" ht="14.4" x14ac:dyDescent="0.3">
      <c r="A20" s="185"/>
      <c r="B20" s="186" t="s">
        <v>140</v>
      </c>
      <c r="C20" s="185"/>
      <c r="D20" s="185"/>
      <c r="E20" s="187"/>
      <c r="F20" s="185"/>
      <c r="G20" s="188"/>
      <c r="H20" s="188"/>
      <c r="I20" s="255"/>
      <c r="J20" s="255"/>
      <c r="K20" s="257"/>
      <c r="L20" s="255"/>
      <c r="M20" s="192"/>
      <c r="N20" s="192"/>
    </row>
    <row r="21" spans="1:14" ht="14.4" x14ac:dyDescent="0.3">
      <c r="A21" s="185"/>
      <c r="B21" s="185"/>
      <c r="C21" s="185"/>
      <c r="D21" s="185"/>
      <c r="E21" s="187"/>
      <c r="F21" s="185"/>
      <c r="G21" s="188"/>
      <c r="H21" s="188"/>
      <c r="I21" s="255"/>
      <c r="J21" s="255"/>
      <c r="K21" s="257"/>
      <c r="L21" s="255"/>
      <c r="M21" s="192"/>
      <c r="N21" s="192"/>
    </row>
    <row r="22" spans="1:14" ht="14.4" x14ac:dyDescent="0.3">
      <c r="A22" s="186"/>
      <c r="B22" s="186" t="s">
        <v>12</v>
      </c>
      <c r="C22" s="186"/>
      <c r="D22" s="186"/>
      <c r="E22" s="193"/>
      <c r="F22" s="186"/>
      <c r="G22" s="194"/>
      <c r="H22" s="194"/>
      <c r="I22" s="196" t="s">
        <v>20</v>
      </c>
      <c r="J22" s="196"/>
      <c r="L22" s="258"/>
      <c r="M22" s="197"/>
      <c r="N22" s="197"/>
    </row>
    <row r="23" spans="1:14" ht="14.4" x14ac:dyDescent="0.3">
      <c r="A23" s="186"/>
      <c r="B23" s="186" t="s">
        <v>13</v>
      </c>
      <c r="C23" s="186"/>
      <c r="D23" s="186"/>
      <c r="E23" s="193"/>
      <c r="F23" s="186"/>
      <c r="G23" s="194"/>
      <c r="H23" s="194"/>
      <c r="I23" s="196" t="s">
        <v>14</v>
      </c>
      <c r="J23" s="196"/>
      <c r="L23" s="258"/>
      <c r="M23" s="197"/>
      <c r="N23" s="197"/>
    </row>
    <row r="24" spans="1:14" x14ac:dyDescent="0.3">
      <c r="A24" s="198"/>
      <c r="B24" s="199" t="s">
        <v>15</v>
      </c>
      <c r="C24" s="199"/>
      <c r="D24" s="199"/>
      <c r="E24" s="200"/>
      <c r="F24" s="198"/>
      <c r="G24" s="201"/>
      <c r="H24" s="201"/>
      <c r="I24" s="204" t="s">
        <v>16</v>
      </c>
      <c r="J24" s="204"/>
      <c r="L24" s="259"/>
      <c r="M24" s="205"/>
      <c r="N24" s="205"/>
    </row>
    <row r="25" spans="1:14" x14ac:dyDescent="0.3">
      <c r="A25" s="198"/>
      <c r="B25" s="199"/>
      <c r="C25" s="199"/>
      <c r="D25" s="199"/>
      <c r="E25" s="200"/>
      <c r="F25" s="198"/>
      <c r="G25" s="201"/>
      <c r="H25" s="201"/>
      <c r="I25" s="204" t="s">
        <v>17</v>
      </c>
      <c r="J25" s="204"/>
      <c r="L25" s="259"/>
      <c r="M25" s="205"/>
      <c r="N25" s="205"/>
    </row>
    <row r="26" spans="1:14" x14ac:dyDescent="0.3">
      <c r="A26" s="198"/>
      <c r="B26" s="199"/>
      <c r="C26" s="199"/>
      <c r="D26" s="199"/>
      <c r="E26" s="200"/>
      <c r="F26" s="198"/>
      <c r="G26" s="201"/>
      <c r="H26" s="201"/>
      <c r="I26" s="204" t="s">
        <v>18</v>
      </c>
      <c r="J26" s="204"/>
      <c r="L26" s="259"/>
      <c r="M26" s="205"/>
      <c r="N26" s="205"/>
    </row>
    <row r="27" spans="1:14" x14ac:dyDescent="0.3">
      <c r="A27" s="198"/>
      <c r="B27" s="199"/>
      <c r="C27" s="199"/>
      <c r="D27" s="199"/>
      <c r="E27" s="200"/>
      <c r="F27" s="198"/>
      <c r="G27" s="201"/>
      <c r="H27" s="201"/>
      <c r="I27" s="204"/>
      <c r="J27" s="204"/>
      <c r="K27" s="260"/>
      <c r="L27" s="259"/>
      <c r="M27" s="205"/>
      <c r="N27" s="205"/>
    </row>
    <row r="28" spans="1:14" ht="14.4" x14ac:dyDescent="0.3">
      <c r="A28" s="185"/>
      <c r="B28" s="185"/>
      <c r="C28" s="185"/>
      <c r="D28" s="187"/>
      <c r="E28" s="187"/>
      <c r="F28" s="185"/>
      <c r="G28" s="187"/>
      <c r="H28" s="187"/>
      <c r="I28" s="255"/>
      <c r="J28" s="256"/>
      <c r="K28" s="256"/>
      <c r="L28" s="256"/>
      <c r="M28" s="192"/>
      <c r="N28" s="192"/>
    </row>
    <row r="29" spans="1:14" ht="14.4" x14ac:dyDescent="0.3">
      <c r="A29" s="185"/>
      <c r="B29" s="185"/>
      <c r="C29" s="185"/>
      <c r="D29" s="187"/>
      <c r="E29" s="187"/>
      <c r="F29" s="185"/>
      <c r="G29" s="187"/>
      <c r="H29" s="187"/>
      <c r="I29" s="255"/>
      <c r="J29" s="256"/>
      <c r="K29" s="256"/>
      <c r="L29" s="256"/>
      <c r="M29" s="192"/>
      <c r="N29" s="192"/>
    </row>
    <row r="30" spans="1:14" ht="14.4" x14ac:dyDescent="0.3">
      <c r="A30" s="185"/>
      <c r="B30" s="185"/>
      <c r="C30" s="185"/>
      <c r="D30" s="187"/>
      <c r="E30" s="187"/>
      <c r="F30" s="185"/>
      <c r="G30" s="187"/>
      <c r="H30" s="187"/>
      <c r="I30" s="255"/>
      <c r="J30" s="256"/>
      <c r="K30" s="256"/>
      <c r="L30" s="256"/>
      <c r="M30" s="192"/>
      <c r="N30" s="192"/>
    </row>
    <row r="31" spans="1:14" ht="14.4" x14ac:dyDescent="0.3">
      <c r="A31" s="185"/>
      <c r="B31" s="185"/>
      <c r="C31" s="185"/>
      <c r="D31" s="187"/>
      <c r="E31" s="187"/>
      <c r="F31" s="185"/>
      <c r="G31" s="187"/>
      <c r="H31" s="187"/>
      <c r="I31" s="255"/>
      <c r="J31" s="256"/>
      <c r="K31" s="256"/>
      <c r="L31" s="256"/>
      <c r="M31" s="192"/>
      <c r="N31" s="192"/>
    </row>
    <row r="32" spans="1:14" ht="14.4" x14ac:dyDescent="0.3">
      <c r="A32" s="185"/>
      <c r="B32" s="185"/>
      <c r="C32" s="185"/>
      <c r="D32" s="187"/>
      <c r="E32" s="187"/>
      <c r="F32" s="185"/>
      <c r="G32" s="187"/>
      <c r="H32" s="187"/>
      <c r="I32" s="255"/>
      <c r="J32" s="256"/>
      <c r="K32" s="256"/>
      <c r="L32" s="256"/>
      <c r="M32" s="192"/>
      <c r="N32" s="192"/>
    </row>
    <row r="33" spans="1:14" ht="14.4" x14ac:dyDescent="0.3">
      <c r="A33" s="185"/>
      <c r="B33" s="185"/>
      <c r="C33" s="185"/>
      <c r="D33" s="187"/>
      <c r="E33" s="187"/>
      <c r="F33" s="185"/>
      <c r="G33" s="187"/>
      <c r="H33" s="187"/>
      <c r="I33" s="255"/>
      <c r="J33" s="256"/>
      <c r="K33" s="256"/>
      <c r="L33" s="256"/>
      <c r="M33" s="192"/>
      <c r="N33" s="192"/>
    </row>
    <row r="34" spans="1:14" ht="14.4" x14ac:dyDescent="0.3">
      <c r="A34" s="185"/>
      <c r="B34" s="185"/>
      <c r="C34" s="185"/>
      <c r="D34" s="187"/>
      <c r="E34" s="187"/>
      <c r="F34" s="185"/>
      <c r="G34" s="187"/>
      <c r="H34" s="187"/>
      <c r="I34" s="255"/>
      <c r="J34" s="256"/>
      <c r="K34" s="256"/>
      <c r="L34" s="256"/>
      <c r="M34" s="192"/>
      <c r="N34" s="192"/>
    </row>
    <row r="35" spans="1:14" ht="14.4" x14ac:dyDescent="0.3">
      <c r="A35" s="185"/>
      <c r="B35" s="185"/>
      <c r="C35" s="185"/>
      <c r="D35" s="187"/>
      <c r="E35" s="187"/>
      <c r="F35" s="185"/>
      <c r="G35" s="187"/>
      <c r="H35" s="187"/>
      <c r="I35" s="255"/>
      <c r="J35" s="256"/>
      <c r="K35" s="256"/>
      <c r="L35" s="256"/>
      <c r="M35" s="192"/>
      <c r="N35" s="192"/>
    </row>
    <row r="36" spans="1:14" ht="14.4" x14ac:dyDescent="0.3">
      <c r="A36" s="185"/>
      <c r="B36" s="185"/>
      <c r="C36" s="185"/>
      <c r="D36" s="187"/>
      <c r="E36" s="187"/>
      <c r="F36" s="185"/>
      <c r="G36" s="187"/>
      <c r="H36" s="187"/>
      <c r="I36" s="255"/>
      <c r="J36" s="256"/>
      <c r="K36" s="256"/>
      <c r="L36" s="256"/>
      <c r="M36" s="192"/>
      <c r="N36" s="192"/>
    </row>
    <row r="37" spans="1:14" ht="14.4" x14ac:dyDescent="0.3">
      <c r="A37" s="185"/>
      <c r="B37" s="185"/>
      <c r="C37" s="185"/>
      <c r="D37" s="187"/>
      <c r="E37" s="187"/>
      <c r="F37" s="185"/>
      <c r="G37" s="187"/>
      <c r="H37" s="187"/>
      <c r="I37" s="255"/>
      <c r="J37" s="256"/>
      <c r="K37" s="256"/>
      <c r="L37" s="256"/>
      <c r="M37" s="192"/>
      <c r="N37" s="192"/>
    </row>
    <row r="38" spans="1:14" ht="14.4" x14ac:dyDescent="0.3">
      <c r="A38" s="185"/>
      <c r="B38" s="185"/>
      <c r="C38" s="185"/>
      <c r="D38" s="187"/>
      <c r="E38" s="187"/>
      <c r="F38" s="185"/>
      <c r="G38" s="187"/>
      <c r="H38" s="187"/>
      <c r="I38" s="255"/>
      <c r="J38" s="256"/>
      <c r="K38" s="256"/>
      <c r="L38" s="256"/>
      <c r="M38" s="192"/>
      <c r="N38" s="192"/>
    </row>
    <row r="39" spans="1:14" ht="14.4" x14ac:dyDescent="0.3">
      <c r="A39" s="185"/>
      <c r="B39" s="185"/>
      <c r="C39" s="185"/>
      <c r="D39" s="187"/>
      <c r="E39" s="187"/>
      <c r="F39" s="185"/>
      <c r="G39" s="187"/>
      <c r="H39" s="187"/>
      <c r="I39" s="255"/>
      <c r="J39" s="256"/>
      <c r="K39" s="256"/>
      <c r="L39" s="256"/>
      <c r="M39" s="192"/>
      <c r="N39" s="192"/>
    </row>
    <row r="40" spans="1:14" ht="14.4" x14ac:dyDescent="0.3">
      <c r="A40" s="185"/>
      <c r="B40" s="185"/>
      <c r="C40" s="185"/>
      <c r="D40" s="187"/>
      <c r="E40" s="187"/>
      <c r="F40" s="185"/>
      <c r="G40" s="187"/>
      <c r="H40" s="187"/>
      <c r="I40" s="255"/>
      <c r="J40" s="256"/>
      <c r="K40" s="256"/>
      <c r="L40" s="256"/>
      <c r="M40" s="192"/>
      <c r="N40" s="192"/>
    </row>
    <row r="41" spans="1:14" ht="14.4" x14ac:dyDescent="0.3">
      <c r="A41" s="185"/>
      <c r="B41" s="185"/>
      <c r="C41" s="185"/>
      <c r="D41" s="187"/>
      <c r="E41" s="187"/>
      <c r="F41" s="185"/>
      <c r="G41" s="187"/>
      <c r="H41" s="187"/>
      <c r="I41" s="255"/>
      <c r="J41" s="256"/>
      <c r="K41" s="256"/>
      <c r="L41" s="256"/>
      <c r="M41" s="192"/>
      <c r="N41" s="192"/>
    </row>
    <row r="42" spans="1:14" ht="14.4" x14ac:dyDescent="0.3">
      <c r="A42" s="185"/>
      <c r="B42" s="185"/>
      <c r="C42" s="185"/>
      <c r="D42" s="187"/>
      <c r="E42" s="187"/>
      <c r="F42" s="185"/>
      <c r="G42" s="187"/>
      <c r="H42" s="187"/>
      <c r="I42" s="255"/>
      <c r="J42" s="256"/>
      <c r="K42" s="256"/>
      <c r="L42" s="256"/>
      <c r="M42" s="192"/>
      <c r="N42" s="192"/>
    </row>
    <row r="43" spans="1:14" ht="14.4" x14ac:dyDescent="0.3">
      <c r="A43" s="185"/>
      <c r="B43" s="185"/>
      <c r="C43" s="185"/>
      <c r="D43" s="187"/>
      <c r="E43" s="187"/>
      <c r="F43" s="185"/>
      <c r="G43" s="187"/>
      <c r="H43" s="187"/>
      <c r="I43" s="255"/>
      <c r="J43" s="256"/>
      <c r="K43" s="256"/>
      <c r="L43" s="256"/>
      <c r="M43" s="192"/>
      <c r="N43" s="192"/>
    </row>
    <row r="44" spans="1:14" ht="14.4" x14ac:dyDescent="0.3">
      <c r="A44" s="185"/>
      <c r="B44" s="185"/>
      <c r="C44" s="185"/>
      <c r="D44" s="187"/>
      <c r="E44" s="187"/>
      <c r="F44" s="185"/>
      <c r="G44" s="187"/>
      <c r="H44" s="187"/>
      <c r="I44" s="255"/>
      <c r="J44" s="256"/>
      <c r="K44" s="256"/>
      <c r="L44" s="256"/>
      <c r="M44" s="192"/>
      <c r="N44" s="192"/>
    </row>
    <row r="45" spans="1:14" ht="14.4" x14ac:dyDescent="0.3">
      <c r="A45" s="185"/>
      <c r="B45" s="185"/>
      <c r="C45" s="185"/>
      <c r="D45" s="187"/>
      <c r="E45" s="187"/>
      <c r="F45" s="185"/>
      <c r="G45" s="187"/>
      <c r="H45" s="187"/>
      <c r="I45" s="255"/>
      <c r="J45" s="256"/>
      <c r="K45" s="256"/>
      <c r="L45" s="256"/>
      <c r="M45" s="192"/>
      <c r="N45" s="192"/>
    </row>
    <row r="46" spans="1:14" ht="14.4" x14ac:dyDescent="0.3">
      <c r="A46" s="185"/>
      <c r="B46" s="185"/>
      <c r="C46" s="185"/>
      <c r="D46" s="187"/>
      <c r="E46" s="187"/>
      <c r="F46" s="185"/>
      <c r="G46" s="187"/>
      <c r="H46" s="187"/>
      <c r="I46" s="255"/>
      <c r="J46" s="256"/>
      <c r="K46" s="256"/>
      <c r="L46" s="256"/>
      <c r="M46" s="192"/>
      <c r="N46" s="192"/>
    </row>
    <row r="47" spans="1:14" ht="14.4" x14ac:dyDescent="0.3">
      <c r="A47" s="185"/>
      <c r="B47" s="185"/>
      <c r="C47" s="185"/>
      <c r="D47" s="187"/>
      <c r="E47" s="187"/>
      <c r="F47" s="185"/>
      <c r="G47" s="187"/>
      <c r="H47" s="187"/>
      <c r="I47" s="255"/>
      <c r="J47" s="256"/>
      <c r="K47" s="256"/>
      <c r="L47" s="256"/>
      <c r="M47" s="192"/>
      <c r="N47" s="192"/>
    </row>
    <row r="48" spans="1:14" ht="14.4" x14ac:dyDescent="0.3">
      <c r="A48" s="185"/>
      <c r="B48" s="185"/>
      <c r="C48" s="185"/>
      <c r="D48" s="187"/>
      <c r="E48" s="187"/>
      <c r="F48" s="185"/>
      <c r="G48" s="187"/>
      <c r="H48" s="187"/>
      <c r="I48" s="255"/>
      <c r="J48" s="256"/>
      <c r="K48" s="256"/>
      <c r="L48" s="256"/>
      <c r="M48" s="192"/>
      <c r="N48" s="192"/>
    </row>
    <row r="49" spans="1:14" ht="14.4" x14ac:dyDescent="0.3">
      <c r="A49" s="185"/>
      <c r="B49" s="185"/>
      <c r="C49" s="185"/>
      <c r="D49" s="187"/>
      <c r="E49" s="187"/>
      <c r="F49" s="185"/>
      <c r="G49" s="187"/>
      <c r="H49" s="187"/>
      <c r="I49" s="255"/>
      <c r="J49" s="256"/>
      <c r="K49" s="256"/>
      <c r="L49" s="256"/>
      <c r="M49" s="192"/>
      <c r="N49" s="192"/>
    </row>
    <row r="50" spans="1:14" ht="14.4" x14ac:dyDescent="0.3">
      <c r="A50" s="185"/>
      <c r="B50" s="185"/>
      <c r="C50" s="185"/>
      <c r="D50" s="187"/>
      <c r="E50" s="187"/>
      <c r="F50" s="185"/>
      <c r="G50" s="187"/>
      <c r="H50" s="187"/>
      <c r="I50" s="255"/>
      <c r="J50" s="256"/>
      <c r="K50" s="256"/>
      <c r="L50" s="256"/>
      <c r="M50" s="192"/>
      <c r="N50" s="192"/>
    </row>
    <row r="51" spans="1:14" ht="14.4" x14ac:dyDescent="0.3">
      <c r="A51" s="185"/>
      <c r="B51" s="185"/>
      <c r="C51" s="185"/>
      <c r="D51" s="187"/>
      <c r="E51" s="187"/>
      <c r="F51" s="185"/>
      <c r="G51" s="187"/>
      <c r="H51" s="187"/>
      <c r="I51" s="255"/>
      <c r="J51" s="256"/>
      <c r="K51" s="256"/>
      <c r="L51" s="256"/>
      <c r="M51" s="192"/>
      <c r="N51" s="192"/>
    </row>
    <row r="52" spans="1:14" ht="14.4" x14ac:dyDescent="0.3">
      <c r="A52" s="185"/>
      <c r="B52" s="185"/>
      <c r="C52" s="185"/>
      <c r="D52" s="187"/>
      <c r="E52" s="187"/>
      <c r="F52" s="185"/>
      <c r="G52" s="187"/>
      <c r="H52" s="187"/>
      <c r="I52" s="255"/>
      <c r="J52" s="256"/>
      <c r="K52" s="256"/>
      <c r="L52" s="256"/>
      <c r="M52" s="192"/>
      <c r="N52" s="192"/>
    </row>
    <row r="53" spans="1:14" ht="14.4" x14ac:dyDescent="0.3">
      <c r="A53" s="185"/>
      <c r="B53" s="185"/>
      <c r="C53" s="185"/>
      <c r="D53" s="187"/>
      <c r="E53" s="187"/>
      <c r="F53" s="185"/>
      <c r="G53" s="187"/>
      <c r="H53" s="187"/>
      <c r="I53" s="255"/>
      <c r="J53" s="256"/>
      <c r="K53" s="256"/>
      <c r="L53" s="256"/>
      <c r="M53" s="192"/>
      <c r="N53" s="192"/>
    </row>
    <row r="54" spans="1:14" ht="14.4" x14ac:dyDescent="0.3">
      <c r="A54" s="185"/>
      <c r="B54" s="185"/>
      <c r="C54" s="185"/>
      <c r="D54" s="187"/>
      <c r="E54" s="187"/>
      <c r="F54" s="185"/>
      <c r="G54" s="187"/>
      <c r="H54" s="187"/>
      <c r="I54" s="255"/>
      <c r="J54" s="256"/>
      <c r="K54" s="256"/>
      <c r="L54" s="256"/>
      <c r="M54" s="192"/>
      <c r="N54" s="192"/>
    </row>
    <row r="55" spans="1:14" ht="14.4" x14ac:dyDescent="0.3">
      <c r="A55" s="185"/>
      <c r="B55" s="185"/>
      <c r="C55" s="185"/>
      <c r="D55" s="187"/>
      <c r="E55" s="187"/>
      <c r="F55" s="185"/>
      <c r="G55" s="187"/>
      <c r="H55" s="187"/>
      <c r="I55" s="255"/>
      <c r="J55" s="256"/>
      <c r="K55" s="256"/>
      <c r="L55" s="256"/>
      <c r="M55" s="192"/>
      <c r="N55" s="192"/>
    </row>
    <row r="56" spans="1:14" ht="14.4" x14ac:dyDescent="0.3">
      <c r="A56" s="185"/>
      <c r="B56" s="185"/>
      <c r="C56" s="185"/>
      <c r="D56" s="187"/>
      <c r="E56" s="187"/>
      <c r="F56" s="185"/>
      <c r="G56" s="187"/>
      <c r="H56" s="187"/>
      <c r="I56" s="255"/>
      <c r="J56" s="256"/>
      <c r="K56" s="256"/>
      <c r="L56" s="256"/>
      <c r="M56" s="192"/>
      <c r="N56" s="192"/>
    </row>
    <row r="57" spans="1:14" ht="14.4" x14ac:dyDescent="0.3">
      <c r="A57" s="185"/>
      <c r="B57" s="185"/>
      <c r="C57" s="185"/>
      <c r="D57" s="187"/>
      <c r="E57" s="187"/>
      <c r="F57" s="185"/>
      <c r="G57" s="187"/>
      <c r="H57" s="187"/>
      <c r="I57" s="255"/>
      <c r="J57" s="256"/>
      <c r="K57" s="256"/>
      <c r="L57" s="256"/>
      <c r="M57" s="192"/>
      <c r="N57" s="192"/>
    </row>
    <row r="58" spans="1:14" ht="14.4" x14ac:dyDescent="0.3">
      <c r="A58" s="185"/>
      <c r="B58" s="185"/>
      <c r="C58" s="185"/>
      <c r="D58" s="187"/>
      <c r="E58" s="187"/>
      <c r="F58" s="185"/>
      <c r="G58" s="187"/>
      <c r="H58" s="187"/>
      <c r="I58" s="255"/>
      <c r="J58" s="256"/>
      <c r="K58" s="256"/>
      <c r="L58" s="256"/>
      <c r="M58" s="192"/>
      <c r="N58" s="192"/>
    </row>
    <row r="59" spans="1:14" ht="14.4" x14ac:dyDescent="0.3">
      <c r="A59" s="185"/>
      <c r="B59" s="185"/>
      <c r="C59" s="185"/>
      <c r="D59" s="187"/>
      <c r="E59" s="187"/>
      <c r="F59" s="185"/>
      <c r="G59" s="187"/>
      <c r="H59" s="187"/>
      <c r="I59" s="255"/>
      <c r="J59" s="256"/>
      <c r="K59" s="256"/>
      <c r="L59" s="256"/>
      <c r="M59" s="192"/>
      <c r="N59" s="192"/>
    </row>
    <row r="60" spans="1:14" ht="14.4" x14ac:dyDescent="0.3">
      <c r="A60" s="185"/>
      <c r="B60" s="185"/>
      <c r="C60" s="185"/>
      <c r="D60" s="187"/>
      <c r="E60" s="187"/>
      <c r="F60" s="185"/>
      <c r="G60" s="187"/>
      <c r="H60" s="187"/>
      <c r="I60" s="255"/>
      <c r="J60" s="256"/>
      <c r="K60" s="256"/>
      <c r="L60" s="256"/>
      <c r="M60" s="192"/>
      <c r="N60" s="192"/>
    </row>
    <row r="61" spans="1:14" ht="14.4" x14ac:dyDescent="0.3">
      <c r="A61" s="185"/>
      <c r="B61" s="185"/>
      <c r="C61" s="185"/>
      <c r="D61" s="187"/>
      <c r="E61" s="187"/>
      <c r="F61" s="185"/>
      <c r="G61" s="187"/>
      <c r="H61" s="187"/>
      <c r="I61" s="255"/>
      <c r="J61" s="256"/>
      <c r="K61" s="256"/>
      <c r="L61" s="256"/>
      <c r="M61" s="192"/>
      <c r="N61" s="192"/>
    </row>
    <row r="62" spans="1:14" ht="14.4" x14ac:dyDescent="0.3">
      <c r="A62" s="185"/>
      <c r="B62" s="185"/>
      <c r="C62" s="185"/>
      <c r="D62" s="187"/>
      <c r="E62" s="187"/>
      <c r="F62" s="185"/>
      <c r="G62" s="187"/>
      <c r="H62" s="187"/>
      <c r="I62" s="255"/>
      <c r="J62" s="256"/>
      <c r="K62" s="256"/>
      <c r="L62" s="256"/>
      <c r="M62" s="192"/>
      <c r="N62" s="192"/>
    </row>
    <row r="63" spans="1:14" ht="14.4" x14ac:dyDescent="0.3">
      <c r="A63" s="185"/>
      <c r="B63" s="185"/>
      <c r="C63" s="185"/>
      <c r="D63" s="187"/>
      <c r="E63" s="187"/>
      <c r="F63" s="185"/>
      <c r="G63" s="187"/>
      <c r="H63" s="187"/>
      <c r="I63" s="255"/>
      <c r="J63" s="256"/>
      <c r="K63" s="256"/>
      <c r="L63" s="256"/>
      <c r="M63" s="192"/>
      <c r="N63" s="192"/>
    </row>
    <row r="64" spans="1:14" ht="14.4" x14ac:dyDescent="0.3">
      <c r="A64" s="185"/>
      <c r="B64" s="185"/>
      <c r="C64" s="185"/>
      <c r="D64" s="187"/>
      <c r="E64" s="187"/>
      <c r="F64" s="185"/>
      <c r="G64" s="187"/>
      <c r="H64" s="187"/>
      <c r="I64" s="255"/>
      <c r="J64" s="256"/>
      <c r="K64" s="256"/>
      <c r="L64" s="256"/>
      <c r="M64" s="192"/>
      <c r="N64" s="192"/>
    </row>
    <row r="65" spans="1:14" ht="14.4" x14ac:dyDescent="0.3">
      <c r="A65" s="185"/>
      <c r="B65" s="185"/>
      <c r="C65" s="185"/>
      <c r="D65" s="187"/>
      <c r="E65" s="187"/>
      <c r="F65" s="185"/>
      <c r="G65" s="187"/>
      <c r="H65" s="187"/>
      <c r="I65" s="255"/>
      <c r="J65" s="256"/>
      <c r="K65" s="256"/>
      <c r="L65" s="256"/>
      <c r="M65" s="192"/>
      <c r="N65" s="192"/>
    </row>
    <row r="66" spans="1:14" ht="14.4" x14ac:dyDescent="0.3">
      <c r="A66" s="185"/>
      <c r="B66" s="185"/>
      <c r="C66" s="185"/>
      <c r="D66" s="187"/>
      <c r="E66" s="187"/>
      <c r="F66" s="185"/>
      <c r="G66" s="187"/>
      <c r="H66" s="187"/>
      <c r="I66" s="255"/>
      <c r="J66" s="256"/>
      <c r="K66" s="256"/>
      <c r="L66" s="256"/>
      <c r="M66" s="192"/>
      <c r="N66" s="192"/>
    </row>
    <row r="67" spans="1:14" ht="14.4" x14ac:dyDescent="0.3">
      <c r="A67" s="185"/>
      <c r="B67" s="185"/>
      <c r="C67" s="185"/>
      <c r="D67" s="187"/>
      <c r="E67" s="187"/>
      <c r="F67" s="185"/>
      <c r="G67" s="187"/>
      <c r="H67" s="187"/>
      <c r="I67" s="255"/>
      <c r="J67" s="256"/>
      <c r="K67" s="256"/>
      <c r="L67" s="256"/>
      <c r="M67" s="192"/>
      <c r="N67" s="192"/>
    </row>
    <row r="68" spans="1:14" ht="14.4" x14ac:dyDescent="0.3">
      <c r="A68" s="185"/>
      <c r="B68" s="185"/>
      <c r="C68" s="185"/>
      <c r="D68" s="187"/>
      <c r="E68" s="187"/>
      <c r="F68" s="185"/>
      <c r="G68" s="187"/>
      <c r="H68" s="187"/>
      <c r="I68" s="255"/>
      <c r="J68" s="256"/>
      <c r="K68" s="256"/>
      <c r="L68" s="256"/>
      <c r="M68" s="192"/>
      <c r="N68" s="192"/>
    </row>
    <row r="69" spans="1:14" ht="14.4" x14ac:dyDescent="0.3">
      <c r="A69" s="185"/>
      <c r="B69" s="185"/>
      <c r="C69" s="185"/>
      <c r="D69" s="187"/>
      <c r="E69" s="187"/>
      <c r="F69" s="185"/>
      <c r="G69" s="187"/>
      <c r="H69" s="187"/>
      <c r="I69" s="255"/>
      <c r="J69" s="256"/>
      <c r="K69" s="256"/>
      <c r="L69" s="256"/>
      <c r="M69" s="192"/>
      <c r="N69" s="192"/>
    </row>
    <row r="70" spans="1:14" ht="14.4" x14ac:dyDescent="0.3">
      <c r="A70" s="185"/>
      <c r="B70" s="185"/>
      <c r="C70" s="185"/>
      <c r="D70" s="187"/>
      <c r="E70" s="187"/>
      <c r="F70" s="185"/>
      <c r="G70" s="187"/>
      <c r="H70" s="187"/>
      <c r="I70" s="255"/>
      <c r="J70" s="256"/>
      <c r="K70" s="256"/>
      <c r="L70" s="256"/>
      <c r="M70" s="192"/>
      <c r="N70" s="192"/>
    </row>
    <row r="71" spans="1:14" ht="14.4" x14ac:dyDescent="0.3">
      <c r="A71" s="185"/>
      <c r="B71" s="185"/>
      <c r="C71" s="185"/>
      <c r="D71" s="187"/>
      <c r="E71" s="187"/>
      <c r="F71" s="185"/>
      <c r="G71" s="187"/>
      <c r="H71" s="187"/>
      <c r="I71" s="255"/>
      <c r="J71" s="256"/>
      <c r="K71" s="256"/>
      <c r="L71" s="256"/>
      <c r="M71" s="192"/>
      <c r="N71" s="192"/>
    </row>
    <row r="72" spans="1:14" ht="14.4" x14ac:dyDescent="0.3">
      <c r="A72" s="185"/>
      <c r="B72" s="185"/>
      <c r="C72" s="185"/>
      <c r="D72" s="187"/>
      <c r="E72" s="187"/>
      <c r="F72" s="185"/>
      <c r="G72" s="187"/>
      <c r="H72" s="187"/>
      <c r="I72" s="255"/>
      <c r="J72" s="256"/>
      <c r="K72" s="256"/>
      <c r="L72" s="256"/>
      <c r="M72" s="192"/>
      <c r="N72" s="192"/>
    </row>
    <row r="73" spans="1:14" ht="14.4" x14ac:dyDescent="0.3">
      <c r="A73" s="185"/>
      <c r="B73" s="185"/>
      <c r="C73" s="185"/>
      <c r="D73" s="187"/>
      <c r="E73" s="187"/>
      <c r="F73" s="185"/>
      <c r="G73" s="187"/>
      <c r="H73" s="187"/>
      <c r="I73" s="255"/>
      <c r="J73" s="256"/>
      <c r="K73" s="256"/>
      <c r="L73" s="256"/>
      <c r="M73" s="192"/>
      <c r="N73" s="192"/>
    </row>
    <row r="74" spans="1:14" ht="14.4" x14ac:dyDescent="0.3">
      <c r="A74" s="185"/>
      <c r="B74" s="185"/>
      <c r="C74" s="185"/>
      <c r="D74" s="187"/>
      <c r="E74" s="187"/>
      <c r="F74" s="185"/>
      <c r="G74" s="187"/>
      <c r="H74" s="187"/>
      <c r="I74" s="255"/>
      <c r="J74" s="256"/>
      <c r="K74" s="256"/>
      <c r="L74" s="256"/>
      <c r="M74" s="192"/>
      <c r="N74" s="192"/>
    </row>
    <row r="75" spans="1:14" ht="14.4" x14ac:dyDescent="0.3">
      <c r="A75" s="185"/>
      <c r="B75" s="185"/>
      <c r="C75" s="185"/>
      <c r="D75" s="187"/>
      <c r="E75" s="187"/>
      <c r="F75" s="185"/>
      <c r="G75" s="187"/>
      <c r="H75" s="187"/>
      <c r="I75" s="255"/>
      <c r="J75" s="256"/>
      <c r="K75" s="256"/>
      <c r="L75" s="256"/>
      <c r="M75" s="192"/>
      <c r="N75" s="192"/>
    </row>
    <row r="76" spans="1:14" ht="14.4" x14ac:dyDescent="0.3">
      <c r="A76" s="185"/>
      <c r="B76" s="185"/>
      <c r="C76" s="185"/>
      <c r="D76" s="187"/>
      <c r="E76" s="187"/>
      <c r="F76" s="185"/>
      <c r="G76" s="187"/>
      <c r="H76" s="187"/>
      <c r="I76" s="255"/>
      <c r="J76" s="256"/>
      <c r="K76" s="256"/>
      <c r="L76" s="256"/>
      <c r="M76" s="192"/>
      <c r="N76" s="192"/>
    </row>
    <row r="77" spans="1:14" ht="14.4" x14ac:dyDescent="0.3">
      <c r="A77" s="185"/>
      <c r="B77" s="185"/>
      <c r="C77" s="185"/>
      <c r="D77" s="187"/>
      <c r="E77" s="187"/>
      <c r="F77" s="185"/>
      <c r="G77" s="187"/>
      <c r="H77" s="187"/>
      <c r="I77" s="255"/>
      <c r="J77" s="256"/>
      <c r="K77" s="256"/>
      <c r="L77" s="256"/>
      <c r="M77" s="192"/>
      <c r="N77" s="192"/>
    </row>
    <row r="78" spans="1:14" ht="14.4" x14ac:dyDescent="0.3">
      <c r="A78" s="185"/>
      <c r="B78" s="185"/>
      <c r="C78" s="185"/>
      <c r="D78" s="187"/>
      <c r="E78" s="187"/>
      <c r="F78" s="185"/>
      <c r="G78" s="187"/>
      <c r="H78" s="187"/>
      <c r="I78" s="255"/>
      <c r="J78" s="256"/>
      <c r="K78" s="256"/>
      <c r="L78" s="256"/>
      <c r="M78" s="192"/>
      <c r="N78" s="192"/>
    </row>
    <row r="79" spans="1:14" ht="14.4" x14ac:dyDescent="0.3">
      <c r="A79" s="185"/>
      <c r="B79" s="185"/>
      <c r="C79" s="185"/>
      <c r="D79" s="187"/>
      <c r="E79" s="187"/>
      <c r="F79" s="185"/>
      <c r="G79" s="187"/>
      <c r="H79" s="187"/>
      <c r="I79" s="255"/>
      <c r="J79" s="256"/>
      <c r="K79" s="256"/>
      <c r="L79" s="256"/>
      <c r="M79" s="192"/>
      <c r="N79" s="192"/>
    </row>
    <row r="80" spans="1:14" ht="14.4" x14ac:dyDescent="0.3">
      <c r="A80" s="185"/>
      <c r="B80" s="185"/>
      <c r="C80" s="185"/>
      <c r="D80" s="187"/>
      <c r="E80" s="187"/>
      <c r="F80" s="185"/>
      <c r="G80" s="187"/>
      <c r="H80" s="187"/>
      <c r="I80" s="255"/>
      <c r="J80" s="256"/>
      <c r="K80" s="256"/>
      <c r="L80" s="256"/>
      <c r="M80" s="192"/>
      <c r="N80" s="192"/>
    </row>
    <row r="81" spans="1:14" ht="14.4" x14ac:dyDescent="0.3">
      <c r="A81" s="185"/>
      <c r="B81" s="185"/>
      <c r="C81" s="185"/>
      <c r="D81" s="187"/>
      <c r="E81" s="187"/>
      <c r="F81" s="185"/>
      <c r="G81" s="187"/>
      <c r="H81" s="187"/>
      <c r="I81" s="255"/>
      <c r="J81" s="256"/>
      <c r="K81" s="256"/>
      <c r="L81" s="256"/>
      <c r="M81" s="192"/>
      <c r="N81" s="192"/>
    </row>
    <row r="82" spans="1:14" ht="14.4" x14ac:dyDescent="0.3">
      <c r="A82" s="185"/>
      <c r="B82" s="185"/>
      <c r="C82" s="185"/>
      <c r="D82" s="187"/>
      <c r="E82" s="187"/>
      <c r="F82" s="185"/>
      <c r="G82" s="187"/>
      <c r="H82" s="187"/>
      <c r="I82" s="255"/>
      <c r="J82" s="256"/>
      <c r="K82" s="256"/>
      <c r="L82" s="256"/>
      <c r="M82" s="192"/>
      <c r="N82" s="192"/>
    </row>
    <row r="83" spans="1:14" ht="14.4" x14ac:dyDescent="0.3">
      <c r="A83" s="185"/>
      <c r="B83" s="185"/>
      <c r="C83" s="185"/>
      <c r="D83" s="187"/>
      <c r="E83" s="187"/>
      <c r="F83" s="185"/>
      <c r="G83" s="187"/>
      <c r="H83" s="187"/>
      <c r="I83" s="255"/>
      <c r="J83" s="256"/>
      <c r="K83" s="256"/>
      <c r="L83" s="256"/>
      <c r="M83" s="192"/>
      <c r="N83" s="192"/>
    </row>
    <row r="84" spans="1:14" ht="14.4" x14ac:dyDescent="0.3">
      <c r="A84" s="185"/>
      <c r="B84" s="185"/>
      <c r="C84" s="185"/>
      <c r="D84" s="187"/>
      <c r="E84" s="187"/>
      <c r="F84" s="185"/>
      <c r="G84" s="187"/>
      <c r="H84" s="187"/>
      <c r="I84" s="255"/>
      <c r="J84" s="256"/>
      <c r="K84" s="256"/>
      <c r="L84" s="256"/>
      <c r="M84" s="192"/>
      <c r="N84" s="192"/>
    </row>
    <row r="85" spans="1:14" ht="14.4" x14ac:dyDescent="0.3">
      <c r="A85" s="185"/>
      <c r="B85" s="185"/>
      <c r="C85" s="185"/>
      <c r="D85" s="187"/>
      <c r="E85" s="187"/>
      <c r="F85" s="185"/>
      <c r="G85" s="187"/>
      <c r="H85" s="187"/>
      <c r="I85" s="255"/>
      <c r="J85" s="256"/>
      <c r="K85" s="256"/>
      <c r="L85" s="256"/>
      <c r="M85" s="192"/>
      <c r="N85" s="192"/>
    </row>
    <row r="86" spans="1:14" ht="14.4" x14ac:dyDescent="0.3">
      <c r="A86" s="185"/>
      <c r="B86" s="185"/>
      <c r="C86" s="185"/>
      <c r="D86" s="187"/>
      <c r="E86" s="187"/>
      <c r="F86" s="185"/>
      <c r="G86" s="187"/>
      <c r="H86" s="187"/>
      <c r="I86" s="255"/>
      <c r="J86" s="256"/>
      <c r="K86" s="256"/>
      <c r="L86" s="256"/>
      <c r="M86" s="192"/>
      <c r="N86" s="192"/>
    </row>
    <row r="87" spans="1:14" ht="14.4" x14ac:dyDescent="0.3">
      <c r="A87" s="185"/>
      <c r="B87" s="185"/>
      <c r="C87" s="185"/>
      <c r="D87" s="187"/>
      <c r="E87" s="187"/>
      <c r="F87" s="185"/>
      <c r="G87" s="187"/>
      <c r="H87" s="187"/>
      <c r="I87" s="255"/>
      <c r="J87" s="256"/>
      <c r="K87" s="256"/>
      <c r="L87" s="256"/>
      <c r="M87" s="192"/>
      <c r="N87" s="192"/>
    </row>
    <row r="88" spans="1:14" ht="14.4" x14ac:dyDescent="0.3">
      <c r="A88" s="185"/>
      <c r="B88" s="185"/>
      <c r="C88" s="185"/>
      <c r="D88" s="187"/>
      <c r="E88" s="187"/>
      <c r="F88" s="185"/>
      <c r="G88" s="187"/>
      <c r="H88" s="187"/>
      <c r="I88" s="255"/>
      <c r="J88" s="256"/>
      <c r="K88" s="256"/>
      <c r="L88" s="256"/>
      <c r="M88" s="192"/>
      <c r="N88" s="192"/>
    </row>
    <row r="89" spans="1:14" ht="14.4" x14ac:dyDescent="0.3">
      <c r="A89" s="185"/>
      <c r="B89" s="185"/>
      <c r="C89" s="185"/>
      <c r="D89" s="187"/>
      <c r="E89" s="187"/>
      <c r="F89" s="185"/>
      <c r="G89" s="187"/>
      <c r="H89" s="187"/>
      <c r="I89" s="255"/>
      <c r="J89" s="256"/>
      <c r="K89" s="256"/>
      <c r="L89" s="256"/>
      <c r="M89" s="192"/>
      <c r="N89" s="192"/>
    </row>
    <row r="90" spans="1:14" ht="14.4" x14ac:dyDescent="0.3">
      <c r="A90" s="185"/>
      <c r="B90" s="185"/>
      <c r="C90" s="185"/>
      <c r="D90" s="187"/>
      <c r="E90" s="187"/>
      <c r="F90" s="185"/>
      <c r="G90" s="187"/>
      <c r="H90" s="187"/>
      <c r="I90" s="255"/>
      <c r="J90" s="256"/>
      <c r="K90" s="256"/>
      <c r="L90" s="256"/>
      <c r="M90" s="192"/>
      <c r="N90" s="192"/>
    </row>
    <row r="91" spans="1:14" ht="14.4" x14ac:dyDescent="0.3">
      <c r="A91" s="185"/>
      <c r="B91" s="185"/>
      <c r="C91" s="185"/>
      <c r="D91" s="187"/>
      <c r="E91" s="187"/>
      <c r="F91" s="185"/>
      <c r="G91" s="187"/>
      <c r="H91" s="187"/>
      <c r="I91" s="255"/>
      <c r="J91" s="256"/>
      <c r="K91" s="256"/>
      <c r="L91" s="256"/>
      <c r="M91" s="192"/>
      <c r="N91" s="192"/>
    </row>
    <row r="92" spans="1:14" ht="14.4" x14ac:dyDescent="0.3">
      <c r="A92" s="185"/>
      <c r="B92" s="185"/>
      <c r="C92" s="185"/>
      <c r="D92" s="187"/>
      <c r="E92" s="187"/>
      <c r="F92" s="185"/>
      <c r="G92" s="187"/>
      <c r="H92" s="187"/>
      <c r="I92" s="255"/>
      <c r="J92" s="256"/>
      <c r="K92" s="256"/>
      <c r="L92" s="256"/>
      <c r="M92" s="192"/>
      <c r="N92" s="192"/>
    </row>
    <row r="93" spans="1:14" ht="14.4" x14ac:dyDescent="0.3">
      <c r="A93" s="185"/>
      <c r="B93" s="185"/>
      <c r="C93" s="185"/>
      <c r="D93" s="187"/>
      <c r="E93" s="187"/>
      <c r="F93" s="185"/>
      <c r="G93" s="187"/>
      <c r="H93" s="187"/>
      <c r="I93" s="255"/>
      <c r="J93" s="256"/>
      <c r="K93" s="256"/>
      <c r="L93" s="256"/>
      <c r="M93" s="192"/>
      <c r="N93" s="192"/>
    </row>
    <row r="94" spans="1:14" ht="14.4" x14ac:dyDescent="0.3">
      <c r="A94" s="185"/>
      <c r="B94" s="185"/>
      <c r="C94" s="185"/>
      <c r="D94" s="187"/>
      <c r="E94" s="187"/>
      <c r="F94" s="185"/>
      <c r="G94" s="187"/>
      <c r="H94" s="187"/>
      <c r="I94" s="255"/>
      <c r="J94" s="256"/>
      <c r="K94" s="256"/>
      <c r="L94" s="256"/>
      <c r="M94" s="192"/>
      <c r="N94" s="192"/>
    </row>
    <row r="95" spans="1:14" ht="14.4" x14ac:dyDescent="0.3">
      <c r="A95" s="185"/>
      <c r="B95" s="185"/>
      <c r="C95" s="185"/>
      <c r="D95" s="187"/>
      <c r="E95" s="187"/>
      <c r="F95" s="185"/>
      <c r="G95" s="187"/>
      <c r="H95" s="187"/>
      <c r="I95" s="255"/>
      <c r="J95" s="256"/>
      <c r="K95" s="256"/>
      <c r="L95" s="256"/>
      <c r="M95" s="192"/>
      <c r="N95" s="192"/>
    </row>
    <row r="96" spans="1:14" ht="14.4" x14ac:dyDescent="0.3">
      <c r="A96" s="185"/>
      <c r="B96" s="185"/>
      <c r="C96" s="185"/>
      <c r="D96" s="187"/>
      <c r="E96" s="187"/>
      <c r="F96" s="185"/>
      <c r="G96" s="187"/>
      <c r="H96" s="187"/>
      <c r="I96" s="255"/>
      <c r="J96" s="256"/>
      <c r="K96" s="256"/>
      <c r="L96" s="256"/>
      <c r="M96" s="192"/>
      <c r="N96" s="192"/>
    </row>
    <row r="97" spans="4:9" x14ac:dyDescent="0.3">
      <c r="D97" s="240"/>
      <c r="E97" s="241"/>
      <c r="G97" s="240"/>
      <c r="H97" s="240"/>
      <c r="I97" s="261"/>
    </row>
    <row r="98" spans="4:9" x14ac:dyDescent="0.3">
      <c r="D98" s="240"/>
      <c r="E98" s="241"/>
      <c r="G98" s="240"/>
      <c r="H98" s="240"/>
      <c r="I98" s="261"/>
    </row>
    <row r="99" spans="4:9" x14ac:dyDescent="0.3">
      <c r="D99" s="240"/>
      <c r="E99" s="241"/>
      <c r="G99" s="240"/>
      <c r="H99" s="240"/>
      <c r="I99" s="261"/>
    </row>
    <row r="100" spans="4:9" x14ac:dyDescent="0.3">
      <c r="D100" s="240"/>
      <c r="E100" s="241"/>
      <c r="G100" s="240"/>
      <c r="H100" s="240"/>
      <c r="I100" s="261"/>
    </row>
    <row r="101" spans="4:9" x14ac:dyDescent="0.3">
      <c r="D101" s="240"/>
      <c r="E101" s="241"/>
      <c r="G101" s="240"/>
      <c r="H101" s="240"/>
      <c r="I101" s="261"/>
    </row>
    <row r="102" spans="4:9" x14ac:dyDescent="0.3">
      <c r="D102" s="240"/>
      <c r="E102" s="241"/>
      <c r="G102" s="240"/>
      <c r="H102" s="240"/>
      <c r="I102" s="261"/>
    </row>
    <row r="103" spans="4:9" x14ac:dyDescent="0.3">
      <c r="D103" s="240"/>
      <c r="E103" s="241"/>
      <c r="G103" s="240"/>
      <c r="H103" s="240"/>
      <c r="I103" s="261"/>
    </row>
    <row r="104" spans="4:9" x14ac:dyDescent="0.3">
      <c r="D104" s="240"/>
      <c r="E104" s="241"/>
      <c r="G104" s="240"/>
      <c r="H104" s="240"/>
      <c r="I104" s="261"/>
    </row>
    <row r="105" spans="4:9" x14ac:dyDescent="0.3">
      <c r="D105" s="240"/>
      <c r="E105" s="241"/>
      <c r="G105" s="240"/>
      <c r="H105" s="240"/>
      <c r="I105" s="261"/>
    </row>
    <row r="106" spans="4:9" x14ac:dyDescent="0.3">
      <c r="D106" s="240"/>
      <c r="E106" s="241"/>
      <c r="G106" s="240"/>
      <c r="H106" s="240"/>
      <c r="I106" s="261"/>
    </row>
    <row r="107" spans="4:9" x14ac:dyDescent="0.3">
      <c r="D107" s="240"/>
      <c r="E107" s="241"/>
      <c r="G107" s="240"/>
      <c r="H107" s="240"/>
      <c r="I107" s="261"/>
    </row>
    <row r="108" spans="4:9" x14ac:dyDescent="0.3">
      <c r="D108" s="240"/>
      <c r="E108" s="241"/>
      <c r="G108" s="240"/>
      <c r="H108" s="240"/>
      <c r="I108" s="261"/>
    </row>
    <row r="109" spans="4:9" x14ac:dyDescent="0.3">
      <c r="D109" s="240"/>
      <c r="E109" s="241"/>
      <c r="G109" s="240"/>
      <c r="H109" s="240"/>
      <c r="I109" s="261"/>
    </row>
    <row r="110" spans="4:9" x14ac:dyDescent="0.3">
      <c r="D110" s="240"/>
      <c r="E110" s="241"/>
      <c r="G110" s="240"/>
      <c r="H110" s="240"/>
      <c r="I110" s="261"/>
    </row>
    <row r="111" spans="4:9" x14ac:dyDescent="0.3">
      <c r="D111" s="240"/>
      <c r="E111" s="241"/>
      <c r="G111" s="240"/>
      <c r="H111" s="240"/>
      <c r="I111" s="261"/>
    </row>
    <row r="112" spans="4:9" x14ac:dyDescent="0.3">
      <c r="D112" s="240"/>
      <c r="E112" s="241"/>
      <c r="G112" s="240"/>
      <c r="H112" s="240"/>
      <c r="I112" s="261"/>
    </row>
    <row r="113" spans="4:9" x14ac:dyDescent="0.3">
      <c r="D113" s="240"/>
      <c r="E113" s="241"/>
      <c r="G113" s="240"/>
      <c r="H113" s="240"/>
      <c r="I113" s="261"/>
    </row>
    <row r="114" spans="4:9" x14ac:dyDescent="0.3">
      <c r="D114" s="240"/>
      <c r="E114" s="241"/>
      <c r="G114" s="240"/>
      <c r="H114" s="240"/>
      <c r="I114" s="261"/>
    </row>
    <row r="115" spans="4:9" x14ac:dyDescent="0.3">
      <c r="D115" s="240"/>
      <c r="E115" s="241"/>
      <c r="G115" s="240"/>
      <c r="H115" s="240"/>
      <c r="I115" s="261"/>
    </row>
    <row r="116" spans="4:9" x14ac:dyDescent="0.3">
      <c r="D116" s="240"/>
      <c r="E116" s="241"/>
      <c r="G116" s="240"/>
      <c r="H116" s="240"/>
      <c r="I116" s="261"/>
    </row>
    <row r="117" spans="4:9" x14ac:dyDescent="0.3">
      <c r="D117" s="240"/>
      <c r="E117" s="241"/>
      <c r="G117" s="240"/>
      <c r="H117" s="240"/>
      <c r="I117" s="261"/>
    </row>
    <row r="118" spans="4:9" x14ac:dyDescent="0.3">
      <c r="D118" s="240"/>
      <c r="E118" s="241"/>
      <c r="G118" s="240"/>
      <c r="H118" s="240"/>
      <c r="I118" s="261"/>
    </row>
    <row r="119" spans="4:9" x14ac:dyDescent="0.3">
      <c r="D119" s="240"/>
      <c r="E119" s="241"/>
      <c r="G119" s="240"/>
      <c r="H119" s="240"/>
      <c r="I119" s="261"/>
    </row>
    <row r="120" spans="4:9" x14ac:dyDescent="0.3">
      <c r="D120" s="240"/>
      <c r="E120" s="241"/>
      <c r="G120" s="240"/>
      <c r="H120" s="240"/>
      <c r="I120" s="261"/>
    </row>
    <row r="121" spans="4:9" x14ac:dyDescent="0.3">
      <c r="D121" s="240"/>
      <c r="E121" s="241"/>
      <c r="G121" s="240"/>
      <c r="H121" s="240"/>
      <c r="I121" s="261"/>
    </row>
    <row r="122" spans="4:9" x14ac:dyDescent="0.3">
      <c r="D122" s="240"/>
      <c r="E122" s="241"/>
      <c r="G122" s="240"/>
      <c r="H122" s="240"/>
      <c r="I122" s="261"/>
    </row>
    <row r="123" spans="4:9" x14ac:dyDescent="0.3">
      <c r="D123" s="240"/>
      <c r="E123" s="241"/>
      <c r="G123" s="240"/>
      <c r="H123" s="240"/>
      <c r="I123" s="261"/>
    </row>
    <row r="124" spans="4:9" x14ac:dyDescent="0.3">
      <c r="D124" s="240"/>
      <c r="E124" s="241"/>
      <c r="G124" s="240"/>
      <c r="H124" s="240"/>
      <c r="I124" s="261"/>
    </row>
    <row r="125" spans="4:9" x14ac:dyDescent="0.3">
      <c r="D125" s="240"/>
      <c r="E125" s="241"/>
      <c r="G125" s="240"/>
      <c r="H125" s="240"/>
      <c r="I125" s="261"/>
    </row>
    <row r="126" spans="4:9" x14ac:dyDescent="0.3">
      <c r="D126" s="240"/>
      <c r="E126" s="241"/>
      <c r="G126" s="240"/>
      <c r="H126" s="240"/>
      <c r="I126" s="261"/>
    </row>
    <row r="127" spans="4:9" x14ac:dyDescent="0.3">
      <c r="D127" s="240"/>
      <c r="E127" s="241"/>
      <c r="G127" s="240"/>
      <c r="H127" s="240"/>
      <c r="I127" s="261"/>
    </row>
    <row r="128" spans="4:9" x14ac:dyDescent="0.3">
      <c r="D128" s="240"/>
      <c r="E128" s="241"/>
      <c r="G128" s="240"/>
      <c r="H128" s="240"/>
      <c r="I128" s="261"/>
    </row>
    <row r="129" spans="4:9" x14ac:dyDescent="0.3">
      <c r="D129" s="240"/>
      <c r="E129" s="241"/>
      <c r="G129" s="240"/>
      <c r="H129" s="240"/>
      <c r="I129" s="261"/>
    </row>
    <row r="130" spans="4:9" x14ac:dyDescent="0.3">
      <c r="D130" s="240"/>
      <c r="E130" s="241"/>
      <c r="G130" s="240"/>
      <c r="H130" s="240"/>
      <c r="I130" s="261"/>
    </row>
    <row r="131" spans="4:9" x14ac:dyDescent="0.3">
      <c r="D131" s="240"/>
      <c r="E131" s="241"/>
      <c r="G131" s="240"/>
      <c r="H131" s="240"/>
      <c r="I131" s="261"/>
    </row>
    <row r="132" spans="4:9" x14ac:dyDescent="0.3">
      <c r="D132" s="240"/>
      <c r="E132" s="241"/>
      <c r="G132" s="240"/>
      <c r="H132" s="240"/>
      <c r="I132" s="261"/>
    </row>
    <row r="133" spans="4:9" x14ac:dyDescent="0.3">
      <c r="D133" s="240"/>
      <c r="E133" s="241"/>
      <c r="G133" s="240"/>
      <c r="H133" s="240"/>
      <c r="I133" s="261"/>
    </row>
    <row r="134" spans="4:9" x14ac:dyDescent="0.3">
      <c r="D134" s="240"/>
      <c r="E134" s="241"/>
      <c r="G134" s="240"/>
      <c r="H134" s="240"/>
      <c r="I134" s="261"/>
    </row>
    <row r="135" spans="4:9" x14ac:dyDescent="0.3">
      <c r="D135" s="240"/>
      <c r="E135" s="241"/>
      <c r="G135" s="240"/>
      <c r="H135" s="240"/>
      <c r="I135" s="261"/>
    </row>
    <row r="136" spans="4:9" x14ac:dyDescent="0.3">
      <c r="D136" s="240"/>
      <c r="E136" s="241"/>
      <c r="G136" s="240"/>
      <c r="H136" s="240"/>
      <c r="I136" s="261"/>
    </row>
    <row r="137" spans="4:9" x14ac:dyDescent="0.3">
      <c r="D137" s="240"/>
      <c r="E137" s="241"/>
      <c r="G137" s="240"/>
      <c r="H137" s="240"/>
      <c r="I137" s="261"/>
    </row>
    <row r="138" spans="4:9" x14ac:dyDescent="0.3">
      <c r="D138" s="240"/>
      <c r="E138" s="241"/>
      <c r="G138" s="240"/>
      <c r="H138" s="240"/>
      <c r="I138" s="261"/>
    </row>
    <row r="139" spans="4:9" x14ac:dyDescent="0.3">
      <c r="D139" s="240"/>
      <c r="E139" s="241"/>
      <c r="G139" s="240"/>
      <c r="H139" s="240"/>
      <c r="I139" s="261"/>
    </row>
    <row r="140" spans="4:9" x14ac:dyDescent="0.3">
      <c r="D140" s="240"/>
      <c r="E140" s="241"/>
      <c r="G140" s="240"/>
      <c r="H140" s="240"/>
      <c r="I140" s="261"/>
    </row>
    <row r="141" spans="4:9" x14ac:dyDescent="0.3">
      <c r="D141" s="240"/>
      <c r="E141" s="241"/>
      <c r="G141" s="240"/>
      <c r="H141" s="240"/>
      <c r="I141" s="261"/>
    </row>
    <row r="142" spans="4:9" x14ac:dyDescent="0.3">
      <c r="D142" s="240"/>
      <c r="E142" s="241"/>
      <c r="G142" s="240"/>
      <c r="H142" s="240"/>
      <c r="I142" s="261"/>
    </row>
    <row r="143" spans="4:9" x14ac:dyDescent="0.3">
      <c r="D143" s="240"/>
      <c r="E143" s="241"/>
      <c r="G143" s="240"/>
      <c r="H143" s="240"/>
      <c r="I143" s="261"/>
    </row>
    <row r="144" spans="4:9" x14ac:dyDescent="0.3">
      <c r="D144" s="240"/>
      <c r="E144" s="241"/>
      <c r="G144" s="240"/>
      <c r="H144" s="240"/>
      <c r="I144" s="261"/>
    </row>
    <row r="145" spans="4:9" x14ac:dyDescent="0.3">
      <c r="D145" s="240"/>
      <c r="E145" s="241"/>
      <c r="G145" s="240"/>
      <c r="H145" s="240"/>
      <c r="I145" s="261"/>
    </row>
    <row r="146" spans="4:9" x14ac:dyDescent="0.3">
      <c r="D146" s="240"/>
      <c r="E146" s="241"/>
      <c r="G146" s="240"/>
      <c r="H146" s="240"/>
      <c r="I146" s="261"/>
    </row>
    <row r="147" spans="4:9" x14ac:dyDescent="0.3">
      <c r="D147" s="240"/>
      <c r="E147" s="241"/>
      <c r="G147" s="240"/>
      <c r="H147" s="240"/>
      <c r="I147" s="261"/>
    </row>
    <row r="148" spans="4:9" x14ac:dyDescent="0.3">
      <c r="D148" s="240"/>
      <c r="E148" s="241"/>
      <c r="G148" s="240"/>
      <c r="H148" s="240"/>
      <c r="I148" s="261"/>
    </row>
    <row r="149" spans="4:9" x14ac:dyDescent="0.3">
      <c r="D149" s="240"/>
      <c r="E149" s="241"/>
      <c r="G149" s="240"/>
      <c r="H149" s="240"/>
      <c r="I149" s="261"/>
    </row>
    <row r="150" spans="4:9" x14ac:dyDescent="0.3">
      <c r="D150" s="240"/>
      <c r="E150" s="241"/>
      <c r="G150" s="240"/>
      <c r="H150" s="240"/>
      <c r="I150" s="261"/>
    </row>
    <row r="151" spans="4:9" x14ac:dyDescent="0.3">
      <c r="D151" s="240"/>
      <c r="E151" s="241"/>
      <c r="G151" s="240"/>
      <c r="H151" s="240"/>
      <c r="I151" s="261"/>
    </row>
    <row r="152" spans="4:9" x14ac:dyDescent="0.3">
      <c r="D152" s="240"/>
      <c r="E152" s="241"/>
      <c r="G152" s="240"/>
      <c r="H152" s="240"/>
      <c r="I152" s="261"/>
    </row>
    <row r="153" spans="4:9" x14ac:dyDescent="0.3">
      <c r="D153" s="240"/>
      <c r="E153" s="241"/>
      <c r="G153" s="240"/>
      <c r="H153" s="240"/>
      <c r="I153" s="261"/>
    </row>
    <row r="154" spans="4:9" x14ac:dyDescent="0.3">
      <c r="D154" s="240"/>
      <c r="E154" s="241"/>
      <c r="G154" s="240"/>
      <c r="H154" s="240"/>
      <c r="I154" s="261"/>
    </row>
    <row r="155" spans="4:9" x14ac:dyDescent="0.3">
      <c r="D155" s="240"/>
      <c r="E155" s="241"/>
      <c r="G155" s="240"/>
      <c r="H155" s="240"/>
      <c r="I155" s="261"/>
    </row>
    <row r="156" spans="4:9" x14ac:dyDescent="0.3">
      <c r="D156" s="240"/>
      <c r="E156" s="241"/>
      <c r="G156" s="240"/>
      <c r="H156" s="240"/>
      <c r="I156" s="261"/>
    </row>
    <row r="157" spans="4:9" x14ac:dyDescent="0.3">
      <c r="D157" s="240"/>
      <c r="E157" s="241"/>
      <c r="G157" s="240"/>
      <c r="H157" s="240"/>
      <c r="I157" s="261"/>
    </row>
    <row r="158" spans="4:9" x14ac:dyDescent="0.3">
      <c r="D158" s="240"/>
      <c r="E158" s="241"/>
      <c r="G158" s="240"/>
      <c r="H158" s="240"/>
      <c r="I158" s="261"/>
    </row>
    <row r="159" spans="4:9" x14ac:dyDescent="0.3">
      <c r="D159" s="240"/>
      <c r="E159" s="241"/>
      <c r="G159" s="240"/>
      <c r="H159" s="240"/>
      <c r="I159" s="261"/>
    </row>
    <row r="160" spans="4:9" x14ac:dyDescent="0.3">
      <c r="D160" s="240"/>
      <c r="E160" s="241"/>
      <c r="G160" s="240"/>
      <c r="H160" s="240"/>
      <c r="I160" s="261"/>
    </row>
    <row r="161" spans="4:9" x14ac:dyDescent="0.3">
      <c r="D161" s="240"/>
      <c r="E161" s="241"/>
      <c r="G161" s="240"/>
      <c r="H161" s="240"/>
      <c r="I161" s="261"/>
    </row>
    <row r="162" spans="4:9" x14ac:dyDescent="0.3">
      <c r="D162" s="240"/>
      <c r="E162" s="241"/>
      <c r="G162" s="240"/>
      <c r="H162" s="240"/>
      <c r="I162" s="261"/>
    </row>
    <row r="163" spans="4:9" x14ac:dyDescent="0.3">
      <c r="D163" s="240"/>
      <c r="E163" s="241"/>
      <c r="G163" s="240"/>
      <c r="H163" s="240"/>
      <c r="I163" s="261"/>
    </row>
    <row r="164" spans="4:9" x14ac:dyDescent="0.3">
      <c r="D164" s="240"/>
      <c r="E164" s="241"/>
      <c r="G164" s="240"/>
      <c r="H164" s="240"/>
      <c r="I164" s="261"/>
    </row>
    <row r="165" spans="4:9" x14ac:dyDescent="0.3">
      <c r="D165" s="240"/>
      <c r="E165" s="241"/>
      <c r="G165" s="240"/>
      <c r="H165" s="240"/>
      <c r="I165" s="261"/>
    </row>
    <row r="166" spans="4:9" x14ac:dyDescent="0.3">
      <c r="D166" s="240"/>
      <c r="E166" s="241"/>
      <c r="G166" s="240"/>
      <c r="H166" s="240"/>
      <c r="I166" s="261"/>
    </row>
    <row r="167" spans="4:9" x14ac:dyDescent="0.3">
      <c r="D167" s="240"/>
      <c r="E167" s="241"/>
      <c r="G167" s="240"/>
      <c r="H167" s="240"/>
      <c r="I167" s="261"/>
    </row>
    <row r="168" spans="4:9" x14ac:dyDescent="0.3">
      <c r="D168" s="240"/>
      <c r="E168" s="241"/>
      <c r="G168" s="240"/>
      <c r="H168" s="240"/>
      <c r="I168" s="261"/>
    </row>
    <row r="169" spans="4:9" x14ac:dyDescent="0.3">
      <c r="D169" s="240"/>
      <c r="E169" s="241"/>
      <c r="G169" s="240"/>
      <c r="H169" s="240"/>
      <c r="I169" s="261"/>
    </row>
    <row r="170" spans="4:9" x14ac:dyDescent="0.3">
      <c r="D170" s="240"/>
      <c r="E170" s="241"/>
      <c r="G170" s="240"/>
      <c r="H170" s="240"/>
      <c r="I170" s="261"/>
    </row>
    <row r="171" spans="4:9" x14ac:dyDescent="0.3">
      <c r="D171" s="240"/>
      <c r="E171" s="241"/>
      <c r="G171" s="240"/>
      <c r="H171" s="240"/>
      <c r="I171" s="261"/>
    </row>
    <row r="172" spans="4:9" x14ac:dyDescent="0.3">
      <c r="D172" s="240"/>
      <c r="E172" s="241"/>
      <c r="G172" s="240"/>
      <c r="H172" s="240"/>
      <c r="I172" s="261"/>
    </row>
    <row r="173" spans="4:9" x14ac:dyDescent="0.3">
      <c r="D173" s="240"/>
      <c r="E173" s="241"/>
      <c r="G173" s="240"/>
      <c r="H173" s="240"/>
      <c r="I173" s="261"/>
    </row>
    <row r="174" spans="4:9" x14ac:dyDescent="0.3">
      <c r="D174" s="240"/>
      <c r="E174" s="241"/>
      <c r="G174" s="240"/>
      <c r="H174" s="240"/>
      <c r="I174" s="261"/>
    </row>
    <row r="175" spans="4:9" x14ac:dyDescent="0.3">
      <c r="D175" s="240"/>
      <c r="E175" s="241"/>
      <c r="G175" s="240"/>
      <c r="H175" s="240"/>
      <c r="I175" s="261"/>
    </row>
    <row r="176" spans="4:9" x14ac:dyDescent="0.3">
      <c r="D176" s="240"/>
      <c r="E176" s="241"/>
      <c r="G176" s="240"/>
      <c r="H176" s="240"/>
      <c r="I176" s="261"/>
    </row>
    <row r="177" spans="4:9" x14ac:dyDescent="0.3">
      <c r="D177" s="240"/>
      <c r="E177" s="241"/>
      <c r="G177" s="240"/>
      <c r="H177" s="240"/>
      <c r="I177" s="261"/>
    </row>
    <row r="178" spans="4:9" x14ac:dyDescent="0.3">
      <c r="D178" s="240"/>
      <c r="E178" s="241"/>
      <c r="G178" s="240"/>
      <c r="H178" s="240"/>
      <c r="I178" s="261"/>
    </row>
    <row r="179" spans="4:9" x14ac:dyDescent="0.3">
      <c r="D179" s="240"/>
      <c r="E179" s="241"/>
      <c r="G179" s="240"/>
      <c r="H179" s="240"/>
      <c r="I179" s="261"/>
    </row>
    <row r="180" spans="4:9" x14ac:dyDescent="0.3">
      <c r="D180" s="240"/>
      <c r="E180" s="241"/>
      <c r="G180" s="240"/>
      <c r="H180" s="240"/>
      <c r="I180" s="261"/>
    </row>
    <row r="181" spans="4:9" x14ac:dyDescent="0.3">
      <c r="D181" s="240"/>
      <c r="E181" s="241"/>
      <c r="G181" s="240"/>
      <c r="H181" s="240"/>
      <c r="I181" s="261"/>
    </row>
    <row r="182" spans="4:9" x14ac:dyDescent="0.3">
      <c r="D182" s="240"/>
      <c r="E182" s="241"/>
      <c r="G182" s="240"/>
      <c r="H182" s="240"/>
      <c r="I182" s="261"/>
    </row>
    <row r="183" spans="4:9" x14ac:dyDescent="0.3">
      <c r="D183" s="240"/>
      <c r="E183" s="241"/>
      <c r="G183" s="240"/>
      <c r="H183" s="240"/>
      <c r="I183" s="261"/>
    </row>
    <row r="184" spans="4:9" x14ac:dyDescent="0.3">
      <c r="D184" s="240"/>
      <c r="E184" s="241"/>
      <c r="G184" s="240"/>
      <c r="H184" s="240"/>
      <c r="I184" s="261"/>
    </row>
    <row r="185" spans="4:9" x14ac:dyDescent="0.3">
      <c r="D185" s="240"/>
      <c r="E185" s="241"/>
      <c r="G185" s="240"/>
      <c r="H185" s="240"/>
      <c r="I185" s="261"/>
    </row>
    <row r="186" spans="4:9" x14ac:dyDescent="0.3">
      <c r="D186" s="240"/>
      <c r="E186" s="241"/>
      <c r="G186" s="240"/>
      <c r="H186" s="240"/>
      <c r="I186" s="261"/>
    </row>
    <row r="187" spans="4:9" x14ac:dyDescent="0.3">
      <c r="D187" s="240"/>
      <c r="E187" s="241"/>
      <c r="G187" s="240"/>
      <c r="H187" s="240"/>
      <c r="I187" s="261"/>
    </row>
    <row r="188" spans="4:9" x14ac:dyDescent="0.3">
      <c r="D188" s="240"/>
      <c r="E188" s="241"/>
      <c r="G188" s="240"/>
      <c r="H188" s="240"/>
      <c r="I188" s="261"/>
    </row>
    <row r="189" spans="4:9" x14ac:dyDescent="0.3">
      <c r="D189" s="240"/>
      <c r="E189" s="241"/>
      <c r="G189" s="240"/>
      <c r="H189" s="240"/>
      <c r="I189" s="261"/>
    </row>
    <row r="190" spans="4:9" x14ac:dyDescent="0.3">
      <c r="D190" s="240"/>
      <c r="E190" s="241"/>
      <c r="G190" s="240"/>
      <c r="H190" s="240"/>
      <c r="I190" s="261"/>
    </row>
    <row r="191" spans="4:9" x14ac:dyDescent="0.3">
      <c r="D191" s="240"/>
      <c r="E191" s="241"/>
      <c r="G191" s="240"/>
      <c r="H191" s="240"/>
      <c r="I191" s="261"/>
    </row>
    <row r="192" spans="4:9" x14ac:dyDescent="0.3">
      <c r="D192" s="240"/>
      <c r="E192" s="241"/>
      <c r="G192" s="240"/>
      <c r="H192" s="240"/>
      <c r="I192" s="261"/>
    </row>
    <row r="193" spans="4:9" x14ac:dyDescent="0.3">
      <c r="D193" s="240"/>
      <c r="E193" s="241"/>
      <c r="G193" s="240"/>
      <c r="H193" s="240"/>
      <c r="I193" s="261"/>
    </row>
    <row r="194" spans="4:9" x14ac:dyDescent="0.3">
      <c r="D194" s="240"/>
      <c r="E194" s="241"/>
      <c r="G194" s="240"/>
      <c r="H194" s="240"/>
      <c r="I194" s="261"/>
    </row>
    <row r="195" spans="4:9" x14ac:dyDescent="0.3">
      <c r="D195" s="240"/>
      <c r="E195" s="241"/>
      <c r="G195" s="240"/>
      <c r="H195" s="240"/>
      <c r="I195" s="261"/>
    </row>
    <row r="196" spans="4:9" x14ac:dyDescent="0.3">
      <c r="D196" s="240"/>
      <c r="E196" s="241"/>
      <c r="G196" s="240"/>
      <c r="H196" s="240"/>
      <c r="I196" s="261"/>
    </row>
    <row r="197" spans="4:9" x14ac:dyDescent="0.3">
      <c r="D197" s="240"/>
      <c r="E197" s="241"/>
      <c r="G197" s="240"/>
      <c r="H197" s="240"/>
      <c r="I197" s="261"/>
    </row>
    <row r="198" spans="4:9" x14ac:dyDescent="0.3">
      <c r="D198" s="240"/>
      <c r="E198" s="241"/>
      <c r="G198" s="240"/>
      <c r="H198" s="240"/>
      <c r="I198" s="261"/>
    </row>
    <row r="199" spans="4:9" x14ac:dyDescent="0.3">
      <c r="D199" s="240"/>
      <c r="E199" s="241"/>
      <c r="G199" s="240"/>
      <c r="H199" s="240"/>
      <c r="I199" s="261"/>
    </row>
    <row r="200" spans="4:9" x14ac:dyDescent="0.3">
      <c r="D200" s="240"/>
      <c r="E200" s="241"/>
      <c r="G200" s="240"/>
      <c r="H200" s="240"/>
      <c r="I200" s="261"/>
    </row>
    <row r="201" spans="4:9" x14ac:dyDescent="0.3">
      <c r="D201" s="240"/>
      <c r="E201" s="241"/>
      <c r="G201" s="240"/>
      <c r="H201" s="240"/>
      <c r="I201" s="261"/>
    </row>
    <row r="202" spans="4:9" x14ac:dyDescent="0.3">
      <c r="D202" s="240"/>
      <c r="E202" s="241"/>
      <c r="G202" s="240"/>
      <c r="H202" s="240"/>
      <c r="I202" s="261"/>
    </row>
    <row r="203" spans="4:9" x14ac:dyDescent="0.3">
      <c r="D203" s="240"/>
      <c r="E203" s="241"/>
      <c r="G203" s="240"/>
      <c r="H203" s="240"/>
      <c r="I203" s="261"/>
    </row>
    <row r="204" spans="4:9" x14ac:dyDescent="0.3">
      <c r="D204" s="240"/>
      <c r="E204" s="241"/>
      <c r="G204" s="240"/>
      <c r="H204" s="240"/>
      <c r="I204" s="261"/>
    </row>
    <row r="205" spans="4:9" x14ac:dyDescent="0.3">
      <c r="D205" s="240"/>
      <c r="E205" s="241"/>
      <c r="G205" s="240"/>
      <c r="H205" s="240"/>
      <c r="I205" s="261"/>
    </row>
    <row r="206" spans="4:9" x14ac:dyDescent="0.3">
      <c r="D206" s="240"/>
      <c r="E206" s="241"/>
      <c r="G206" s="240"/>
      <c r="H206" s="240"/>
      <c r="I206" s="261"/>
    </row>
    <row r="207" spans="4:9" x14ac:dyDescent="0.3">
      <c r="D207" s="240"/>
      <c r="E207" s="241"/>
      <c r="G207" s="240"/>
      <c r="H207" s="240"/>
      <c r="I207" s="261"/>
    </row>
    <row r="208" spans="4:9" x14ac:dyDescent="0.3">
      <c r="D208" s="240"/>
      <c r="E208" s="241"/>
      <c r="G208" s="240"/>
      <c r="H208" s="240"/>
      <c r="I208" s="261"/>
    </row>
    <row r="209" spans="4:9" x14ac:dyDescent="0.3">
      <c r="D209" s="240"/>
      <c r="E209" s="241"/>
      <c r="G209" s="240"/>
      <c r="H209" s="240"/>
      <c r="I209" s="261"/>
    </row>
    <row r="210" spans="4:9" x14ac:dyDescent="0.3">
      <c r="D210" s="240"/>
      <c r="E210" s="241"/>
      <c r="G210" s="240"/>
      <c r="H210" s="240"/>
      <c r="I210" s="261"/>
    </row>
    <row r="211" spans="4:9" x14ac:dyDescent="0.3">
      <c r="D211" s="240"/>
      <c r="E211" s="241"/>
      <c r="G211" s="240"/>
      <c r="H211" s="240"/>
      <c r="I211" s="261"/>
    </row>
    <row r="212" spans="4:9" x14ac:dyDescent="0.3">
      <c r="D212" s="240"/>
      <c r="E212" s="241"/>
      <c r="G212" s="240"/>
      <c r="H212" s="240"/>
      <c r="I212" s="261"/>
    </row>
    <row r="213" spans="4:9" x14ac:dyDescent="0.3">
      <c r="D213" s="240"/>
      <c r="E213" s="241"/>
      <c r="G213" s="240"/>
      <c r="H213" s="240"/>
      <c r="I213" s="261"/>
    </row>
    <row r="214" spans="4:9" x14ac:dyDescent="0.3">
      <c r="D214" s="240"/>
      <c r="E214" s="241"/>
      <c r="G214" s="240"/>
      <c r="H214" s="240"/>
      <c r="I214" s="261"/>
    </row>
    <row r="215" spans="4:9" x14ac:dyDescent="0.3">
      <c r="D215" s="240"/>
      <c r="E215" s="241"/>
      <c r="G215" s="240"/>
      <c r="H215" s="240"/>
      <c r="I215" s="261"/>
    </row>
    <row r="216" spans="4:9" x14ac:dyDescent="0.3">
      <c r="D216" s="240"/>
      <c r="E216" s="241"/>
      <c r="G216" s="240"/>
      <c r="H216" s="240"/>
      <c r="I216" s="261"/>
    </row>
    <row r="217" spans="4:9" x14ac:dyDescent="0.3">
      <c r="D217" s="240"/>
      <c r="E217" s="241"/>
      <c r="G217" s="240"/>
      <c r="H217" s="240"/>
      <c r="I217" s="261"/>
    </row>
    <row r="218" spans="4:9" x14ac:dyDescent="0.3">
      <c r="D218" s="240"/>
      <c r="E218" s="241"/>
      <c r="G218" s="240"/>
      <c r="H218" s="240"/>
      <c r="I218" s="261"/>
    </row>
    <row r="219" spans="4:9" x14ac:dyDescent="0.3">
      <c r="D219" s="240"/>
      <c r="E219" s="241"/>
      <c r="G219" s="240"/>
      <c r="H219" s="240"/>
      <c r="I219" s="261"/>
    </row>
    <row r="220" spans="4:9" x14ac:dyDescent="0.3">
      <c r="D220" s="240"/>
      <c r="E220" s="241"/>
      <c r="G220" s="240"/>
      <c r="H220" s="240"/>
      <c r="I220" s="261"/>
    </row>
    <row r="221" spans="4:9" x14ac:dyDescent="0.3">
      <c r="D221" s="240"/>
      <c r="E221" s="241"/>
      <c r="G221" s="240"/>
      <c r="H221" s="240"/>
      <c r="I221" s="261"/>
    </row>
    <row r="222" spans="4:9" x14ac:dyDescent="0.3">
      <c r="D222" s="240"/>
      <c r="E222" s="241"/>
      <c r="G222" s="240"/>
      <c r="H222" s="240"/>
      <c r="I222" s="261"/>
    </row>
    <row r="223" spans="4:9" x14ac:dyDescent="0.3">
      <c r="D223" s="240"/>
      <c r="E223" s="241"/>
      <c r="G223" s="240"/>
      <c r="H223" s="240"/>
      <c r="I223" s="261"/>
    </row>
    <row r="224" spans="4:9" x14ac:dyDescent="0.3">
      <c r="D224" s="240"/>
      <c r="E224" s="241"/>
      <c r="G224" s="240"/>
      <c r="H224" s="240"/>
      <c r="I224" s="261"/>
    </row>
    <row r="225" spans="4:9" x14ac:dyDescent="0.3">
      <c r="D225" s="240"/>
      <c r="E225" s="241"/>
      <c r="G225" s="240"/>
      <c r="H225" s="240"/>
      <c r="I225" s="261"/>
    </row>
    <row r="226" spans="4:9" x14ac:dyDescent="0.3">
      <c r="D226" s="240"/>
      <c r="E226" s="241"/>
      <c r="G226" s="240"/>
      <c r="H226" s="240"/>
      <c r="I226" s="261"/>
    </row>
    <row r="227" spans="4:9" x14ac:dyDescent="0.3">
      <c r="D227" s="240"/>
      <c r="E227" s="241"/>
      <c r="G227" s="240"/>
      <c r="H227" s="240"/>
      <c r="I227" s="261"/>
    </row>
    <row r="228" spans="4:9" x14ac:dyDescent="0.3">
      <c r="D228" s="240"/>
      <c r="E228" s="241"/>
      <c r="G228" s="240"/>
      <c r="H228" s="240"/>
      <c r="I228" s="261"/>
    </row>
    <row r="229" spans="4:9" x14ac:dyDescent="0.3">
      <c r="D229" s="240"/>
      <c r="E229" s="241"/>
      <c r="G229" s="240"/>
      <c r="H229" s="240"/>
      <c r="I229" s="261"/>
    </row>
    <row r="230" spans="4:9" x14ac:dyDescent="0.3">
      <c r="D230" s="240"/>
      <c r="E230" s="241"/>
      <c r="G230" s="240"/>
      <c r="H230" s="240"/>
      <c r="I230" s="261"/>
    </row>
    <row r="231" spans="4:9" x14ac:dyDescent="0.3">
      <c r="D231" s="240"/>
      <c r="E231" s="241"/>
      <c r="G231" s="240"/>
      <c r="H231" s="240"/>
      <c r="I231" s="261"/>
    </row>
    <row r="232" spans="4:9" x14ac:dyDescent="0.3">
      <c r="D232" s="240"/>
      <c r="E232" s="241"/>
      <c r="G232" s="240"/>
      <c r="H232" s="240"/>
      <c r="I232" s="261"/>
    </row>
    <row r="233" spans="4:9" x14ac:dyDescent="0.3">
      <c r="D233" s="240"/>
      <c r="E233" s="241"/>
      <c r="G233" s="240"/>
      <c r="H233" s="240"/>
      <c r="I233" s="261"/>
    </row>
    <row r="234" spans="4:9" x14ac:dyDescent="0.3">
      <c r="D234" s="240"/>
      <c r="E234" s="241"/>
      <c r="G234" s="240"/>
      <c r="H234" s="240"/>
      <c r="I234" s="261"/>
    </row>
    <row r="235" spans="4:9" x14ac:dyDescent="0.3">
      <c r="D235" s="240"/>
      <c r="E235" s="241"/>
      <c r="G235" s="240"/>
      <c r="H235" s="240"/>
      <c r="I235" s="261"/>
    </row>
    <row r="236" spans="4:9" x14ac:dyDescent="0.3">
      <c r="D236" s="240"/>
      <c r="E236" s="241"/>
      <c r="G236" s="240"/>
      <c r="H236" s="240"/>
      <c r="I236" s="261"/>
    </row>
    <row r="237" spans="4:9" x14ac:dyDescent="0.3">
      <c r="D237" s="240"/>
      <c r="E237" s="241"/>
      <c r="G237" s="240"/>
      <c r="H237" s="240"/>
      <c r="I237" s="261"/>
    </row>
    <row r="238" spans="4:9" x14ac:dyDescent="0.3">
      <c r="D238" s="240"/>
      <c r="E238" s="241"/>
      <c r="G238" s="240"/>
      <c r="H238" s="240"/>
      <c r="I238" s="261"/>
    </row>
    <row r="239" spans="4:9" x14ac:dyDescent="0.3">
      <c r="D239" s="240"/>
      <c r="E239" s="241"/>
      <c r="G239" s="240"/>
      <c r="H239" s="240"/>
      <c r="I239" s="261"/>
    </row>
    <row r="240" spans="4:9" x14ac:dyDescent="0.3">
      <c r="D240" s="240"/>
      <c r="E240" s="241"/>
      <c r="G240" s="240"/>
      <c r="H240" s="240"/>
      <c r="I240" s="261"/>
    </row>
    <row r="241" spans="4:9" x14ac:dyDescent="0.3">
      <c r="D241" s="240"/>
      <c r="E241" s="241"/>
      <c r="G241" s="240"/>
      <c r="H241" s="240"/>
      <c r="I241" s="261"/>
    </row>
    <row r="242" spans="4:9" x14ac:dyDescent="0.3">
      <c r="D242" s="240"/>
      <c r="E242" s="241"/>
      <c r="G242" s="240"/>
      <c r="H242" s="240"/>
      <c r="I242" s="261"/>
    </row>
    <row r="243" spans="4:9" x14ac:dyDescent="0.3">
      <c r="D243" s="240"/>
      <c r="E243" s="241"/>
      <c r="G243" s="240"/>
      <c r="H243" s="240"/>
      <c r="I243" s="261"/>
    </row>
    <row r="244" spans="4:9" x14ac:dyDescent="0.3">
      <c r="D244" s="240"/>
      <c r="E244" s="241"/>
      <c r="G244" s="240"/>
      <c r="H244" s="240"/>
      <c r="I244" s="261"/>
    </row>
    <row r="245" spans="4:9" x14ac:dyDescent="0.3">
      <c r="D245" s="240"/>
      <c r="E245" s="241"/>
      <c r="G245" s="240"/>
      <c r="H245" s="240"/>
      <c r="I245" s="261"/>
    </row>
    <row r="246" spans="4:9" x14ac:dyDescent="0.3">
      <c r="D246" s="240"/>
      <c r="E246" s="241"/>
      <c r="G246" s="240"/>
      <c r="H246" s="240"/>
      <c r="I246" s="261"/>
    </row>
    <row r="247" spans="4:9" x14ac:dyDescent="0.3">
      <c r="D247" s="240"/>
      <c r="E247" s="241"/>
      <c r="G247" s="240"/>
      <c r="H247" s="240"/>
      <c r="I247" s="261"/>
    </row>
    <row r="248" spans="4:9" x14ac:dyDescent="0.3">
      <c r="D248" s="240"/>
      <c r="E248" s="241"/>
      <c r="G248" s="240"/>
      <c r="H248" s="240"/>
      <c r="I248" s="261"/>
    </row>
    <row r="249" spans="4:9" x14ac:dyDescent="0.3">
      <c r="D249" s="240"/>
      <c r="E249" s="241"/>
      <c r="G249" s="240"/>
      <c r="H249" s="240"/>
      <c r="I249" s="261"/>
    </row>
    <row r="250" spans="4:9" x14ac:dyDescent="0.3">
      <c r="D250" s="240"/>
      <c r="E250" s="241"/>
      <c r="G250" s="240"/>
      <c r="H250" s="240"/>
      <c r="I250" s="261"/>
    </row>
    <row r="251" spans="4:9" x14ac:dyDescent="0.3">
      <c r="D251" s="240"/>
      <c r="E251" s="241"/>
      <c r="G251" s="240"/>
      <c r="H251" s="240"/>
      <c r="I251" s="261"/>
    </row>
    <row r="252" spans="4:9" x14ac:dyDescent="0.3">
      <c r="D252" s="240"/>
      <c r="E252" s="241"/>
      <c r="G252" s="240"/>
      <c r="H252" s="240"/>
      <c r="I252" s="261"/>
    </row>
    <row r="253" spans="4:9" x14ac:dyDescent="0.3">
      <c r="D253" s="240"/>
      <c r="E253" s="241"/>
      <c r="G253" s="240"/>
      <c r="H253" s="240"/>
      <c r="I253" s="261"/>
    </row>
    <row r="254" spans="4:9" x14ac:dyDescent="0.3">
      <c r="D254" s="240"/>
      <c r="E254" s="241"/>
      <c r="G254" s="240"/>
      <c r="H254" s="240"/>
      <c r="I254" s="261"/>
    </row>
    <row r="255" spans="4:9" x14ac:dyDescent="0.3">
      <c r="D255" s="240"/>
      <c r="E255" s="241"/>
      <c r="G255" s="240"/>
      <c r="H255" s="240"/>
      <c r="I255" s="261"/>
    </row>
    <row r="256" spans="4:9" x14ac:dyDescent="0.3">
      <c r="D256" s="240"/>
      <c r="E256" s="241"/>
      <c r="G256" s="240"/>
      <c r="H256" s="240"/>
      <c r="I256" s="261"/>
    </row>
    <row r="257" spans="4:9" x14ac:dyDescent="0.3">
      <c r="D257" s="240"/>
      <c r="E257" s="241"/>
      <c r="G257" s="240"/>
      <c r="H257" s="240"/>
      <c r="I257" s="261"/>
    </row>
    <row r="258" spans="4:9" x14ac:dyDescent="0.3">
      <c r="D258" s="240"/>
      <c r="E258" s="241"/>
      <c r="G258" s="240"/>
      <c r="H258" s="240"/>
      <c r="I258" s="261"/>
    </row>
    <row r="259" spans="4:9" x14ac:dyDescent="0.3">
      <c r="D259" s="240"/>
      <c r="E259" s="241"/>
      <c r="G259" s="240"/>
      <c r="H259" s="240"/>
      <c r="I259" s="261"/>
    </row>
    <row r="260" spans="4:9" x14ac:dyDescent="0.3">
      <c r="D260" s="240"/>
      <c r="E260" s="241"/>
      <c r="G260" s="240"/>
      <c r="H260" s="240"/>
      <c r="I260" s="261"/>
    </row>
    <row r="261" spans="4:9" x14ac:dyDescent="0.3">
      <c r="D261" s="240"/>
      <c r="E261" s="241"/>
      <c r="G261" s="240"/>
      <c r="H261" s="240"/>
      <c r="I261" s="261"/>
    </row>
    <row r="262" spans="4:9" x14ac:dyDescent="0.3">
      <c r="D262" s="240"/>
      <c r="E262" s="241"/>
      <c r="G262" s="240"/>
      <c r="H262" s="240"/>
      <c r="I262" s="261"/>
    </row>
    <row r="263" spans="4:9" x14ac:dyDescent="0.3">
      <c r="D263" s="240"/>
      <c r="E263" s="241"/>
      <c r="G263" s="240"/>
      <c r="H263" s="240"/>
      <c r="I263" s="261"/>
    </row>
    <row r="264" spans="4:9" x14ac:dyDescent="0.3">
      <c r="D264" s="240"/>
      <c r="E264" s="241"/>
      <c r="G264" s="240"/>
      <c r="H264" s="240"/>
      <c r="I264" s="261"/>
    </row>
    <row r="265" spans="4:9" x14ac:dyDescent="0.3">
      <c r="D265" s="240"/>
      <c r="E265" s="241"/>
      <c r="G265" s="240"/>
      <c r="H265" s="240"/>
      <c r="I265" s="261"/>
    </row>
    <row r="266" spans="4:9" x14ac:dyDescent="0.3">
      <c r="D266" s="240"/>
      <c r="E266" s="241"/>
      <c r="G266" s="240"/>
      <c r="H266" s="240"/>
      <c r="I266" s="261"/>
    </row>
    <row r="267" spans="4:9" x14ac:dyDescent="0.3">
      <c r="D267" s="240"/>
      <c r="E267" s="241"/>
      <c r="G267" s="240"/>
      <c r="H267" s="240"/>
      <c r="I267" s="261"/>
    </row>
    <row r="268" spans="4:9" x14ac:dyDescent="0.3">
      <c r="D268" s="240"/>
      <c r="E268" s="241"/>
      <c r="G268" s="240"/>
      <c r="H268" s="240"/>
      <c r="I268" s="261"/>
    </row>
    <row r="269" spans="4:9" x14ac:dyDescent="0.3">
      <c r="D269" s="240"/>
      <c r="E269" s="241"/>
      <c r="G269" s="240"/>
      <c r="H269" s="240"/>
      <c r="I269" s="261"/>
    </row>
    <row r="270" spans="4:9" x14ac:dyDescent="0.3">
      <c r="D270" s="240"/>
      <c r="E270" s="241"/>
      <c r="G270" s="240"/>
      <c r="H270" s="240"/>
      <c r="I270" s="261"/>
    </row>
    <row r="271" spans="4:9" x14ac:dyDescent="0.3">
      <c r="D271" s="240"/>
      <c r="E271" s="241"/>
      <c r="G271" s="240"/>
      <c r="H271" s="240"/>
      <c r="I271" s="261"/>
    </row>
    <row r="272" spans="4:9" x14ac:dyDescent="0.3">
      <c r="D272" s="240"/>
      <c r="E272" s="241"/>
      <c r="G272" s="240"/>
      <c r="H272" s="240"/>
      <c r="I272" s="261"/>
    </row>
    <row r="273" spans="4:9" x14ac:dyDescent="0.3">
      <c r="D273" s="240"/>
      <c r="E273" s="241"/>
      <c r="G273" s="240"/>
      <c r="H273" s="240"/>
      <c r="I273" s="261"/>
    </row>
    <row r="274" spans="4:9" x14ac:dyDescent="0.3">
      <c r="D274" s="240"/>
      <c r="E274" s="241"/>
      <c r="G274" s="240"/>
      <c r="H274" s="240"/>
      <c r="I274" s="261"/>
    </row>
    <row r="275" spans="4:9" x14ac:dyDescent="0.3">
      <c r="D275" s="240"/>
      <c r="E275" s="241"/>
      <c r="G275" s="240"/>
      <c r="H275" s="240"/>
      <c r="I275" s="261"/>
    </row>
    <row r="276" spans="4:9" x14ac:dyDescent="0.3">
      <c r="D276" s="240"/>
      <c r="E276" s="241"/>
      <c r="G276" s="240"/>
      <c r="H276" s="240"/>
      <c r="I276" s="261"/>
    </row>
    <row r="277" spans="4:9" x14ac:dyDescent="0.3">
      <c r="D277" s="240"/>
      <c r="E277" s="241"/>
      <c r="G277" s="240"/>
      <c r="H277" s="240"/>
      <c r="I277" s="261"/>
    </row>
    <row r="278" spans="4:9" x14ac:dyDescent="0.3">
      <c r="D278" s="240"/>
      <c r="E278" s="241"/>
      <c r="G278" s="240"/>
      <c r="H278" s="240"/>
      <c r="I278" s="261"/>
    </row>
    <row r="279" spans="4:9" x14ac:dyDescent="0.3">
      <c r="D279" s="240"/>
      <c r="E279" s="241"/>
      <c r="G279" s="240"/>
      <c r="H279" s="240"/>
      <c r="I279" s="261"/>
    </row>
    <row r="280" spans="4:9" x14ac:dyDescent="0.3">
      <c r="D280" s="240"/>
      <c r="E280" s="241"/>
      <c r="G280" s="240"/>
      <c r="H280" s="240"/>
      <c r="I280" s="261"/>
    </row>
    <row r="281" spans="4:9" x14ac:dyDescent="0.3">
      <c r="D281" s="240"/>
      <c r="E281" s="241"/>
      <c r="G281" s="240"/>
      <c r="H281" s="240"/>
      <c r="I281" s="261"/>
    </row>
    <row r="282" spans="4:9" x14ac:dyDescent="0.3">
      <c r="D282" s="240"/>
      <c r="E282" s="241"/>
      <c r="G282" s="240"/>
      <c r="H282" s="240"/>
      <c r="I282" s="261"/>
    </row>
    <row r="283" spans="4:9" x14ac:dyDescent="0.3">
      <c r="D283" s="240"/>
      <c r="E283" s="241"/>
      <c r="G283" s="240"/>
      <c r="H283" s="240"/>
      <c r="I283" s="261"/>
    </row>
    <row r="284" spans="4:9" x14ac:dyDescent="0.3">
      <c r="D284" s="240"/>
      <c r="E284" s="241"/>
      <c r="G284" s="240"/>
      <c r="H284" s="240"/>
      <c r="I284" s="261"/>
    </row>
    <row r="285" spans="4:9" x14ac:dyDescent="0.3">
      <c r="D285" s="240"/>
      <c r="E285" s="241"/>
      <c r="G285" s="240"/>
      <c r="H285" s="240"/>
      <c r="I285" s="261"/>
    </row>
    <row r="286" spans="4:9" x14ac:dyDescent="0.3">
      <c r="D286" s="240"/>
      <c r="E286" s="241"/>
      <c r="G286" s="240"/>
      <c r="H286" s="240"/>
      <c r="I286" s="261"/>
    </row>
    <row r="287" spans="4:9" x14ac:dyDescent="0.3">
      <c r="D287" s="240"/>
      <c r="E287" s="241"/>
      <c r="G287" s="240"/>
      <c r="H287" s="240"/>
      <c r="I287" s="261"/>
    </row>
    <row r="288" spans="4:9" x14ac:dyDescent="0.3">
      <c r="D288" s="240"/>
      <c r="E288" s="241"/>
      <c r="G288" s="240"/>
      <c r="H288" s="240"/>
      <c r="I288" s="261"/>
    </row>
    <row r="289" spans="4:9" x14ac:dyDescent="0.3">
      <c r="D289" s="240"/>
      <c r="E289" s="241"/>
      <c r="G289" s="240"/>
      <c r="H289" s="240"/>
      <c r="I289" s="261"/>
    </row>
    <row r="290" spans="4:9" x14ac:dyDescent="0.3">
      <c r="D290" s="240"/>
      <c r="E290" s="241"/>
      <c r="G290" s="240"/>
      <c r="H290" s="240"/>
      <c r="I290" s="261"/>
    </row>
    <row r="291" spans="4:9" x14ac:dyDescent="0.3">
      <c r="D291" s="240"/>
      <c r="E291" s="241"/>
      <c r="G291" s="240"/>
      <c r="H291" s="240"/>
      <c r="I291" s="261"/>
    </row>
    <row r="292" spans="4:9" x14ac:dyDescent="0.3">
      <c r="D292" s="240"/>
      <c r="E292" s="241"/>
      <c r="G292" s="240"/>
      <c r="H292" s="240"/>
      <c r="I292" s="261"/>
    </row>
    <row r="293" spans="4:9" x14ac:dyDescent="0.3">
      <c r="D293" s="240"/>
      <c r="E293" s="241"/>
      <c r="G293" s="240"/>
      <c r="H293" s="240"/>
      <c r="I293" s="261"/>
    </row>
    <row r="294" spans="4:9" x14ac:dyDescent="0.3">
      <c r="D294" s="240"/>
      <c r="E294" s="241"/>
      <c r="G294" s="240"/>
      <c r="H294" s="240"/>
      <c r="I294" s="261"/>
    </row>
    <row r="295" spans="4:9" x14ac:dyDescent="0.3">
      <c r="D295" s="240"/>
      <c r="E295" s="241"/>
      <c r="G295" s="240"/>
      <c r="H295" s="240"/>
      <c r="I295" s="261"/>
    </row>
    <row r="296" spans="4:9" x14ac:dyDescent="0.3">
      <c r="D296" s="240"/>
      <c r="E296" s="241"/>
      <c r="G296" s="240"/>
      <c r="H296" s="240"/>
      <c r="I296" s="261"/>
    </row>
    <row r="297" spans="4:9" x14ac:dyDescent="0.3">
      <c r="D297" s="240"/>
      <c r="E297" s="241"/>
      <c r="G297" s="240"/>
      <c r="H297" s="240"/>
      <c r="I297" s="261"/>
    </row>
    <row r="298" spans="4:9" x14ac:dyDescent="0.3">
      <c r="D298" s="240"/>
      <c r="E298" s="241"/>
      <c r="G298" s="240"/>
      <c r="H298" s="240"/>
      <c r="I298" s="261"/>
    </row>
    <row r="299" spans="4:9" x14ac:dyDescent="0.3">
      <c r="D299" s="240"/>
      <c r="E299" s="241"/>
      <c r="G299" s="240"/>
      <c r="H299" s="240"/>
      <c r="I299" s="261"/>
    </row>
    <row r="300" spans="4:9" x14ac:dyDescent="0.3">
      <c r="D300" s="240"/>
      <c r="E300" s="241"/>
      <c r="G300" s="240"/>
      <c r="H300" s="240"/>
      <c r="I300" s="261"/>
    </row>
    <row r="301" spans="4:9" x14ac:dyDescent="0.3">
      <c r="D301" s="240"/>
      <c r="E301" s="241"/>
      <c r="G301" s="240"/>
      <c r="H301" s="240"/>
      <c r="I301" s="261"/>
    </row>
    <row r="302" spans="4:9" x14ac:dyDescent="0.3">
      <c r="D302" s="240"/>
      <c r="E302" s="241"/>
      <c r="G302" s="240"/>
      <c r="H302" s="240"/>
      <c r="I302" s="261"/>
    </row>
    <row r="303" spans="4:9" x14ac:dyDescent="0.3">
      <c r="D303" s="240"/>
      <c r="E303" s="241"/>
      <c r="G303" s="240"/>
      <c r="H303" s="240"/>
      <c r="I303" s="261"/>
    </row>
    <row r="304" spans="4:9" x14ac:dyDescent="0.3">
      <c r="D304" s="240"/>
      <c r="E304" s="241"/>
      <c r="G304" s="240"/>
      <c r="H304" s="240"/>
      <c r="I304" s="261"/>
    </row>
    <row r="305" spans="4:9" x14ac:dyDescent="0.3">
      <c r="D305" s="240"/>
      <c r="E305" s="241"/>
      <c r="G305" s="240"/>
      <c r="H305" s="240"/>
      <c r="I305" s="261"/>
    </row>
    <row r="306" spans="4:9" x14ac:dyDescent="0.3">
      <c r="D306" s="240"/>
      <c r="E306" s="241"/>
      <c r="G306" s="240"/>
      <c r="H306" s="240"/>
      <c r="I306" s="261"/>
    </row>
    <row r="307" spans="4:9" x14ac:dyDescent="0.3">
      <c r="D307" s="240"/>
      <c r="E307" s="241"/>
      <c r="G307" s="240"/>
      <c r="H307" s="240"/>
      <c r="I307" s="261"/>
    </row>
    <row r="308" spans="4:9" x14ac:dyDescent="0.3">
      <c r="D308" s="240"/>
      <c r="E308" s="241"/>
      <c r="G308" s="240"/>
      <c r="H308" s="240"/>
      <c r="I308" s="261"/>
    </row>
    <row r="309" spans="4:9" x14ac:dyDescent="0.3">
      <c r="D309" s="240"/>
      <c r="E309" s="241"/>
      <c r="G309" s="240"/>
      <c r="H309" s="240"/>
      <c r="I309" s="261"/>
    </row>
    <row r="310" spans="4:9" x14ac:dyDescent="0.3">
      <c r="D310" s="240"/>
      <c r="E310" s="241"/>
      <c r="G310" s="240"/>
      <c r="H310" s="240"/>
      <c r="I310" s="261"/>
    </row>
    <row r="311" spans="4:9" x14ac:dyDescent="0.3">
      <c r="D311" s="240"/>
      <c r="E311" s="241"/>
      <c r="G311" s="240"/>
      <c r="H311" s="240"/>
      <c r="I311" s="261"/>
    </row>
    <row r="312" spans="4:9" x14ac:dyDescent="0.3">
      <c r="D312" s="240"/>
      <c r="E312" s="241"/>
      <c r="G312" s="240"/>
      <c r="H312" s="240"/>
      <c r="I312" s="261"/>
    </row>
    <row r="313" spans="4:9" x14ac:dyDescent="0.3">
      <c r="D313" s="240"/>
      <c r="E313" s="241"/>
      <c r="G313" s="240"/>
      <c r="H313" s="240"/>
      <c r="I313" s="261"/>
    </row>
    <row r="314" spans="4:9" x14ac:dyDescent="0.3">
      <c r="D314" s="240"/>
      <c r="E314" s="241"/>
      <c r="G314" s="240"/>
      <c r="H314" s="240"/>
      <c r="I314" s="261"/>
    </row>
    <row r="315" spans="4:9" x14ac:dyDescent="0.3">
      <c r="D315" s="240"/>
      <c r="E315" s="241"/>
      <c r="G315" s="240"/>
      <c r="H315" s="240"/>
      <c r="I315" s="261"/>
    </row>
    <row r="316" spans="4:9" x14ac:dyDescent="0.3">
      <c r="D316" s="240"/>
      <c r="E316" s="241"/>
      <c r="G316" s="240"/>
      <c r="H316" s="240"/>
      <c r="I316" s="261"/>
    </row>
    <row r="317" spans="4:9" x14ac:dyDescent="0.3">
      <c r="D317" s="240"/>
      <c r="E317" s="241"/>
      <c r="G317" s="240"/>
      <c r="H317" s="240"/>
      <c r="I317" s="261"/>
    </row>
    <row r="318" spans="4:9" x14ac:dyDescent="0.3">
      <c r="D318" s="240"/>
      <c r="E318" s="241"/>
      <c r="G318" s="240"/>
      <c r="H318" s="240"/>
      <c r="I318" s="261"/>
    </row>
    <row r="319" spans="4:9" x14ac:dyDescent="0.3">
      <c r="D319" s="240"/>
      <c r="E319" s="241"/>
      <c r="G319" s="240"/>
      <c r="H319" s="240"/>
      <c r="I319" s="261"/>
    </row>
    <row r="320" spans="4:9" x14ac:dyDescent="0.3">
      <c r="D320" s="240"/>
      <c r="E320" s="241"/>
      <c r="G320" s="240"/>
      <c r="H320" s="240"/>
      <c r="I320" s="261"/>
    </row>
    <row r="321" spans="4:9" x14ac:dyDescent="0.3">
      <c r="D321" s="240"/>
      <c r="E321" s="241"/>
      <c r="G321" s="240"/>
      <c r="H321" s="240"/>
      <c r="I321" s="261"/>
    </row>
    <row r="322" spans="4:9" x14ac:dyDescent="0.3">
      <c r="D322" s="240"/>
      <c r="E322" s="241"/>
      <c r="G322" s="240"/>
      <c r="H322" s="240"/>
      <c r="I322" s="261"/>
    </row>
    <row r="323" spans="4:9" x14ac:dyDescent="0.3">
      <c r="D323" s="240"/>
      <c r="E323" s="241"/>
      <c r="G323" s="240"/>
      <c r="H323" s="240"/>
      <c r="I323" s="261"/>
    </row>
    <row r="324" spans="4:9" x14ac:dyDescent="0.3">
      <c r="D324" s="240"/>
      <c r="E324" s="241"/>
      <c r="G324" s="240"/>
      <c r="H324" s="240"/>
      <c r="I324" s="261"/>
    </row>
    <row r="325" spans="4:9" x14ac:dyDescent="0.3">
      <c r="D325" s="240"/>
      <c r="E325" s="241"/>
      <c r="G325" s="240"/>
      <c r="H325" s="240"/>
      <c r="I325" s="261"/>
    </row>
    <row r="326" spans="4:9" x14ac:dyDescent="0.3">
      <c r="D326" s="240"/>
      <c r="E326" s="241"/>
      <c r="G326" s="240"/>
      <c r="H326" s="240"/>
      <c r="I326" s="261"/>
    </row>
    <row r="327" spans="4:9" x14ac:dyDescent="0.3">
      <c r="D327" s="240"/>
      <c r="E327" s="241"/>
      <c r="G327" s="240"/>
      <c r="H327" s="240"/>
      <c r="I327" s="261"/>
    </row>
    <row r="328" spans="4:9" x14ac:dyDescent="0.3">
      <c r="D328" s="240"/>
      <c r="E328" s="241"/>
      <c r="G328" s="240"/>
      <c r="H328" s="240"/>
      <c r="I328" s="261"/>
    </row>
    <row r="329" spans="4:9" x14ac:dyDescent="0.3">
      <c r="D329" s="240"/>
      <c r="E329" s="241"/>
      <c r="G329" s="240"/>
      <c r="H329" s="240"/>
      <c r="I329" s="261"/>
    </row>
    <row r="330" spans="4:9" x14ac:dyDescent="0.3">
      <c r="D330" s="240"/>
      <c r="E330" s="241"/>
      <c r="G330" s="240"/>
      <c r="H330" s="240"/>
      <c r="I330" s="261"/>
    </row>
    <row r="331" spans="4:9" x14ac:dyDescent="0.3">
      <c r="D331" s="240"/>
      <c r="E331" s="241"/>
      <c r="G331" s="240"/>
      <c r="H331" s="240"/>
      <c r="I331" s="261"/>
    </row>
    <row r="332" spans="4:9" x14ac:dyDescent="0.3">
      <c r="D332" s="240"/>
      <c r="E332" s="241"/>
      <c r="G332" s="240"/>
      <c r="H332" s="240"/>
      <c r="I332" s="261"/>
    </row>
    <row r="333" spans="4:9" x14ac:dyDescent="0.3">
      <c r="D333" s="240"/>
      <c r="E333" s="241"/>
      <c r="G333" s="240"/>
      <c r="H333" s="240"/>
      <c r="I333" s="261"/>
    </row>
    <row r="334" spans="4:9" x14ac:dyDescent="0.3">
      <c r="D334" s="240"/>
      <c r="E334" s="241"/>
      <c r="G334" s="240"/>
      <c r="H334" s="240"/>
      <c r="I334" s="261"/>
    </row>
    <row r="335" spans="4:9" x14ac:dyDescent="0.3">
      <c r="D335" s="240"/>
      <c r="E335" s="241"/>
      <c r="G335" s="240"/>
      <c r="H335" s="240"/>
      <c r="I335" s="261"/>
    </row>
    <row r="336" spans="4:9" x14ac:dyDescent="0.3">
      <c r="D336" s="240"/>
      <c r="E336" s="241"/>
      <c r="G336" s="240"/>
      <c r="H336" s="240"/>
      <c r="I336" s="261"/>
    </row>
    <row r="337" spans="4:9" x14ac:dyDescent="0.3">
      <c r="D337" s="240"/>
      <c r="E337" s="241"/>
      <c r="G337" s="240"/>
      <c r="H337" s="240"/>
      <c r="I337" s="261"/>
    </row>
    <row r="338" spans="4:9" x14ac:dyDescent="0.3">
      <c r="D338" s="240"/>
      <c r="E338" s="241"/>
      <c r="G338" s="240"/>
      <c r="H338" s="240"/>
      <c r="I338" s="261"/>
    </row>
    <row r="339" spans="4:9" x14ac:dyDescent="0.3">
      <c r="D339" s="240"/>
      <c r="E339" s="241"/>
      <c r="G339" s="240"/>
      <c r="H339" s="240"/>
      <c r="I339" s="261"/>
    </row>
    <row r="340" spans="4:9" x14ac:dyDescent="0.3">
      <c r="D340" s="240"/>
      <c r="E340" s="241"/>
      <c r="G340" s="240"/>
      <c r="H340" s="240"/>
      <c r="I340" s="261"/>
    </row>
    <row r="341" spans="4:9" x14ac:dyDescent="0.3">
      <c r="D341" s="240"/>
      <c r="E341" s="241"/>
      <c r="G341" s="240"/>
      <c r="H341" s="240"/>
      <c r="I341" s="261"/>
    </row>
    <row r="342" spans="4:9" x14ac:dyDescent="0.3">
      <c r="D342" s="240"/>
      <c r="E342" s="241"/>
      <c r="G342" s="240"/>
      <c r="H342" s="240"/>
      <c r="I342" s="261"/>
    </row>
    <row r="343" spans="4:9" x14ac:dyDescent="0.3">
      <c r="D343" s="240"/>
      <c r="E343" s="241"/>
      <c r="G343" s="240"/>
      <c r="H343" s="240"/>
      <c r="I343" s="261"/>
    </row>
    <row r="344" spans="4:9" x14ac:dyDescent="0.3">
      <c r="D344" s="240"/>
      <c r="E344" s="241"/>
      <c r="G344" s="240"/>
      <c r="H344" s="240"/>
      <c r="I344" s="261"/>
    </row>
    <row r="345" spans="4:9" x14ac:dyDescent="0.3">
      <c r="D345" s="240"/>
      <c r="E345" s="241"/>
      <c r="G345" s="240"/>
      <c r="H345" s="240"/>
      <c r="I345" s="261"/>
    </row>
    <row r="346" spans="4:9" x14ac:dyDescent="0.3">
      <c r="D346" s="240"/>
      <c r="E346" s="241"/>
      <c r="G346" s="240"/>
      <c r="H346" s="240"/>
      <c r="I346" s="261"/>
    </row>
    <row r="347" spans="4:9" x14ac:dyDescent="0.3">
      <c r="D347" s="240"/>
      <c r="E347" s="241"/>
      <c r="G347" s="240"/>
      <c r="H347" s="240"/>
      <c r="I347" s="261"/>
    </row>
    <row r="348" spans="4:9" x14ac:dyDescent="0.3">
      <c r="D348" s="240"/>
      <c r="E348" s="241"/>
      <c r="G348" s="240"/>
      <c r="H348" s="240"/>
      <c r="I348" s="261"/>
    </row>
    <row r="349" spans="4:9" x14ac:dyDescent="0.3">
      <c r="D349" s="240"/>
      <c r="E349" s="241"/>
      <c r="G349" s="240"/>
      <c r="H349" s="240"/>
      <c r="I349" s="261"/>
    </row>
    <row r="350" spans="4:9" x14ac:dyDescent="0.3">
      <c r="D350" s="240"/>
      <c r="E350" s="241"/>
      <c r="G350" s="240"/>
      <c r="H350" s="240"/>
      <c r="I350" s="261"/>
    </row>
    <row r="351" spans="4:9" x14ac:dyDescent="0.3">
      <c r="D351" s="240"/>
      <c r="E351" s="241"/>
      <c r="G351" s="240"/>
      <c r="H351" s="240"/>
      <c r="I351" s="261"/>
    </row>
    <row r="352" spans="4:9" x14ac:dyDescent="0.3">
      <c r="D352" s="240"/>
      <c r="E352" s="241"/>
      <c r="G352" s="240"/>
      <c r="H352" s="240"/>
      <c r="I352" s="261"/>
    </row>
    <row r="353" spans="4:9" x14ac:dyDescent="0.3">
      <c r="D353" s="240"/>
      <c r="E353" s="241"/>
      <c r="G353" s="240"/>
      <c r="H353" s="240"/>
      <c r="I353" s="261"/>
    </row>
    <row r="354" spans="4:9" x14ac:dyDescent="0.3">
      <c r="D354" s="240"/>
      <c r="E354" s="241"/>
      <c r="G354" s="240"/>
      <c r="H354" s="240"/>
      <c r="I354" s="261"/>
    </row>
    <row r="355" spans="4:9" x14ac:dyDescent="0.3">
      <c r="D355" s="240"/>
      <c r="E355" s="241"/>
      <c r="G355" s="240"/>
      <c r="H355" s="240"/>
      <c r="I355" s="261"/>
    </row>
    <row r="356" spans="4:9" x14ac:dyDescent="0.3">
      <c r="D356" s="240"/>
      <c r="E356" s="241"/>
      <c r="G356" s="240"/>
      <c r="H356" s="240"/>
      <c r="I356" s="261"/>
    </row>
    <row r="357" spans="4:9" x14ac:dyDescent="0.3">
      <c r="D357" s="240"/>
      <c r="E357" s="241"/>
      <c r="G357" s="240"/>
      <c r="H357" s="240"/>
      <c r="I357" s="261"/>
    </row>
    <row r="358" spans="4:9" x14ac:dyDescent="0.3">
      <c r="D358" s="240"/>
      <c r="E358" s="241"/>
      <c r="G358" s="240"/>
      <c r="H358" s="240"/>
      <c r="I358" s="261"/>
    </row>
    <row r="359" spans="4:9" x14ac:dyDescent="0.3">
      <c r="D359" s="240"/>
      <c r="E359" s="241"/>
      <c r="G359" s="240"/>
      <c r="H359" s="240"/>
      <c r="I359" s="261"/>
    </row>
    <row r="360" spans="4:9" x14ac:dyDescent="0.3">
      <c r="D360" s="240"/>
      <c r="E360" s="241"/>
      <c r="G360" s="240"/>
      <c r="H360" s="240"/>
      <c r="I360" s="261"/>
    </row>
    <row r="361" spans="4:9" x14ac:dyDescent="0.3">
      <c r="D361" s="240"/>
      <c r="E361" s="241"/>
      <c r="G361" s="240"/>
      <c r="H361" s="240"/>
      <c r="I361" s="261"/>
    </row>
    <row r="362" spans="4:9" x14ac:dyDescent="0.3">
      <c r="D362" s="240"/>
      <c r="E362" s="241"/>
      <c r="G362" s="240"/>
      <c r="H362" s="240"/>
      <c r="I362" s="261"/>
    </row>
    <row r="363" spans="4:9" x14ac:dyDescent="0.3">
      <c r="D363" s="240"/>
      <c r="E363" s="241"/>
      <c r="G363" s="240"/>
      <c r="H363" s="240"/>
      <c r="I363" s="261"/>
    </row>
    <row r="364" spans="4:9" x14ac:dyDescent="0.3">
      <c r="D364" s="240"/>
      <c r="E364" s="241"/>
      <c r="G364" s="240"/>
      <c r="H364" s="240"/>
      <c r="I364" s="261"/>
    </row>
    <row r="365" spans="4:9" x14ac:dyDescent="0.3">
      <c r="D365" s="240"/>
      <c r="E365" s="241"/>
      <c r="G365" s="240"/>
      <c r="H365" s="240"/>
      <c r="I365" s="261"/>
    </row>
    <row r="366" spans="4:9" x14ac:dyDescent="0.3">
      <c r="D366" s="240"/>
      <c r="E366" s="241"/>
      <c r="G366" s="240"/>
      <c r="H366" s="240"/>
      <c r="I366" s="261"/>
    </row>
  </sheetData>
  <printOptions horizontalCentered="1"/>
  <pageMargins left="0.19685039370078741" right="0.19685039370078741" top="0.19685039370078741" bottom="0.19685039370078741" header="0.51181102362204722" footer="0.51181102362204722"/>
  <pageSetup paperSize="9" scale="5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30995-29DE-430A-83E1-E421D096610F}">
  <sheetPr>
    <pageSetUpPr fitToPage="1"/>
  </sheetPr>
  <dimension ref="A1:O420"/>
  <sheetViews>
    <sheetView zoomScale="56" zoomScaleNormal="56" workbookViewId="0">
      <pane ySplit="6" topLeftCell="A13" activePane="bottomLeft" state="frozen"/>
      <selection activeCell="E9" sqref="E9"/>
      <selection pane="bottomLeft" activeCell="E9" sqref="E9"/>
    </sheetView>
  </sheetViews>
  <sheetFormatPr defaultColWidth="8.88671875" defaultRowHeight="15.6" x14ac:dyDescent="0.3"/>
  <cols>
    <col min="1" max="1" width="10.109375" style="143" customWidth="1"/>
    <col min="2" max="2" width="11.33203125" style="143" customWidth="1"/>
    <col min="3" max="3" width="13.6640625" style="143" customWidth="1"/>
    <col min="4" max="4" width="13" style="144" customWidth="1"/>
    <col min="5" max="5" width="61.33203125" style="145" customWidth="1"/>
    <col min="6" max="6" width="35.77734375" style="143" customWidth="1"/>
    <col min="7" max="7" width="14.109375" style="143" customWidth="1"/>
    <col min="8" max="8" width="14.5546875" style="143" customWidth="1"/>
    <col min="9" max="9" width="13.21875" style="143" customWidth="1"/>
    <col min="10" max="10" width="17" style="145" customWidth="1"/>
    <col min="11" max="11" width="10.44140625" style="146" customWidth="1"/>
    <col min="12" max="12" width="12.33203125" style="263" customWidth="1"/>
    <col min="13" max="13" width="15" style="143" customWidth="1"/>
    <col min="14" max="14" width="8.88671875" style="143"/>
    <col min="15" max="15" width="12.109375" style="143" customWidth="1"/>
    <col min="16" max="16384" width="8.88671875" style="148"/>
  </cols>
  <sheetData>
    <row r="1" spans="1:15" x14ac:dyDescent="0.3">
      <c r="A1" s="142" t="s">
        <v>171</v>
      </c>
    </row>
    <row r="2" spans="1:15" s="152" customFormat="1" x14ac:dyDescent="0.3">
      <c r="A2" s="142" t="s">
        <v>36</v>
      </c>
      <c r="B2" s="149" t="str">
        <f ca="1">MID(CELL("nazwa_pliku",A2),FIND("]",CELL("nazwa_pliku",A2),1)+1,100)</f>
        <v>2</v>
      </c>
      <c r="C2" s="146"/>
      <c r="D2" s="149"/>
      <c r="E2" s="146"/>
      <c r="F2" s="146"/>
      <c r="G2" s="146"/>
      <c r="H2" s="146"/>
      <c r="I2" s="146"/>
      <c r="J2" s="146"/>
      <c r="K2" s="150"/>
      <c r="L2" s="264"/>
      <c r="M2" s="146"/>
      <c r="N2" s="146"/>
      <c r="O2" s="146"/>
    </row>
    <row r="3" spans="1:15" s="152" customFormat="1" x14ac:dyDescent="0.3">
      <c r="A3" s="142" t="s">
        <v>183</v>
      </c>
      <c r="B3" s="149"/>
      <c r="C3" s="146"/>
      <c r="D3" s="149"/>
      <c r="E3" s="146"/>
      <c r="F3" s="146"/>
      <c r="G3" s="146"/>
      <c r="H3" s="146"/>
      <c r="I3" s="146"/>
      <c r="J3" s="146"/>
      <c r="K3" s="150"/>
      <c r="L3" s="264"/>
      <c r="M3" s="146"/>
      <c r="N3" s="146"/>
      <c r="O3" s="146"/>
    </row>
    <row r="4" spans="1:15" x14ac:dyDescent="0.3">
      <c r="A4" s="153" t="s">
        <v>170</v>
      </c>
    </row>
    <row r="5" spans="1:15" x14ac:dyDescent="0.3">
      <c r="B5" s="154"/>
      <c r="C5" s="154"/>
      <c r="D5" s="155"/>
      <c r="E5" s="154"/>
      <c r="F5" s="154"/>
      <c r="G5" s="154"/>
      <c r="H5" s="154"/>
      <c r="I5" s="154"/>
      <c r="J5" s="154"/>
      <c r="K5" s="156"/>
      <c r="L5" s="265"/>
    </row>
    <row r="6" spans="1:15" ht="62.4" x14ac:dyDescent="0.3">
      <c r="A6" s="157" t="s">
        <v>0</v>
      </c>
      <c r="B6" s="157" t="s">
        <v>72</v>
      </c>
      <c r="C6" s="157" t="s">
        <v>73</v>
      </c>
      <c r="D6" s="157" t="s">
        <v>64</v>
      </c>
      <c r="E6" s="157" t="s">
        <v>74</v>
      </c>
      <c r="F6" s="157" t="s">
        <v>75</v>
      </c>
      <c r="G6" s="157" t="s">
        <v>76</v>
      </c>
      <c r="H6" s="157" t="s">
        <v>77</v>
      </c>
      <c r="I6" s="157" t="s">
        <v>181</v>
      </c>
      <c r="J6" s="157" t="s">
        <v>3</v>
      </c>
      <c r="K6" s="157" t="s">
        <v>79</v>
      </c>
      <c r="L6" s="158" t="s">
        <v>80</v>
      </c>
      <c r="M6" s="158" t="s">
        <v>6</v>
      </c>
      <c r="N6" s="157" t="s">
        <v>81</v>
      </c>
      <c r="O6" s="158" t="s">
        <v>8</v>
      </c>
    </row>
    <row r="7" spans="1:15" s="153" customFormat="1" ht="124.8" x14ac:dyDescent="0.3">
      <c r="A7" s="159">
        <v>1</v>
      </c>
      <c r="B7" s="160"/>
      <c r="C7" s="160"/>
      <c r="D7" s="160"/>
      <c r="E7" s="161" t="s">
        <v>82</v>
      </c>
      <c r="F7" s="162" t="s">
        <v>83</v>
      </c>
      <c r="G7" s="159" t="s">
        <v>84</v>
      </c>
      <c r="H7" s="159">
        <v>2</v>
      </c>
      <c r="I7" s="159" t="s">
        <v>85</v>
      </c>
      <c r="J7" s="162" t="s">
        <v>19</v>
      </c>
      <c r="K7" s="163">
        <v>24</v>
      </c>
      <c r="L7" s="164"/>
      <c r="M7" s="211">
        <f t="shared" ref="M7:M38" si="0">K7*L7</f>
        <v>0</v>
      </c>
      <c r="N7" s="212">
        <v>0.08</v>
      </c>
      <c r="O7" s="211">
        <f>M7*N7+M7</f>
        <v>0</v>
      </c>
    </row>
    <row r="8" spans="1:15" s="165" customFormat="1" ht="124.8" x14ac:dyDescent="0.3">
      <c r="A8" s="159">
        <v>2</v>
      </c>
      <c r="B8" s="160"/>
      <c r="C8" s="160"/>
      <c r="D8" s="160"/>
      <c r="E8" s="161" t="s">
        <v>82</v>
      </c>
      <c r="F8" s="162" t="s">
        <v>86</v>
      </c>
      <c r="G8" s="159" t="s">
        <v>87</v>
      </c>
      <c r="H8" s="159">
        <v>1</v>
      </c>
      <c r="I8" s="159" t="s">
        <v>88</v>
      </c>
      <c r="J8" s="162" t="s">
        <v>19</v>
      </c>
      <c r="K8" s="163">
        <v>24</v>
      </c>
      <c r="L8" s="164"/>
      <c r="M8" s="211">
        <f t="shared" si="0"/>
        <v>0</v>
      </c>
      <c r="N8" s="212">
        <v>0.08</v>
      </c>
      <c r="O8" s="211">
        <f t="shared" ref="O8:O62" si="1">M8*N8+M8</f>
        <v>0</v>
      </c>
    </row>
    <row r="9" spans="1:15" s="165" customFormat="1" ht="124.8" x14ac:dyDescent="0.3">
      <c r="A9" s="159">
        <v>3</v>
      </c>
      <c r="B9" s="160"/>
      <c r="C9" s="160"/>
      <c r="D9" s="160"/>
      <c r="E9" s="161" t="s">
        <v>82</v>
      </c>
      <c r="F9" s="162" t="s">
        <v>89</v>
      </c>
      <c r="G9" s="159" t="s">
        <v>90</v>
      </c>
      <c r="H9" s="159">
        <v>0</v>
      </c>
      <c r="I9" s="159" t="s">
        <v>91</v>
      </c>
      <c r="J9" s="162" t="s">
        <v>19</v>
      </c>
      <c r="K9" s="163">
        <v>72</v>
      </c>
      <c r="L9" s="164"/>
      <c r="M9" s="211">
        <f t="shared" si="0"/>
        <v>0</v>
      </c>
      <c r="N9" s="212">
        <v>0.08</v>
      </c>
      <c r="O9" s="211">
        <f t="shared" si="1"/>
        <v>0</v>
      </c>
    </row>
    <row r="10" spans="1:15" s="165" customFormat="1" ht="124.8" x14ac:dyDescent="0.3">
      <c r="A10" s="159">
        <v>4</v>
      </c>
      <c r="B10" s="160"/>
      <c r="C10" s="160"/>
      <c r="D10" s="160"/>
      <c r="E10" s="161" t="s">
        <v>82</v>
      </c>
      <c r="F10" s="162" t="s">
        <v>89</v>
      </c>
      <c r="G10" s="159" t="s">
        <v>90</v>
      </c>
      <c r="H10" s="159">
        <v>1</v>
      </c>
      <c r="I10" s="159" t="s">
        <v>91</v>
      </c>
      <c r="J10" s="162" t="s">
        <v>19</v>
      </c>
      <c r="K10" s="163">
        <v>72</v>
      </c>
      <c r="L10" s="164"/>
      <c r="M10" s="211">
        <f t="shared" si="0"/>
        <v>0</v>
      </c>
      <c r="N10" s="212">
        <v>0.08</v>
      </c>
      <c r="O10" s="211">
        <f t="shared" si="1"/>
        <v>0</v>
      </c>
    </row>
    <row r="11" spans="1:15" s="165" customFormat="1" ht="124.8" x14ac:dyDescent="0.3">
      <c r="A11" s="159">
        <v>5</v>
      </c>
      <c r="B11" s="160"/>
      <c r="C11" s="160"/>
      <c r="D11" s="160"/>
      <c r="E11" s="161" t="s">
        <v>82</v>
      </c>
      <c r="F11" s="162" t="s">
        <v>89</v>
      </c>
      <c r="G11" s="159" t="s">
        <v>90</v>
      </c>
      <c r="H11" s="159">
        <v>2</v>
      </c>
      <c r="I11" s="159" t="s">
        <v>85</v>
      </c>
      <c r="J11" s="162" t="s">
        <v>19</v>
      </c>
      <c r="K11" s="163">
        <v>48</v>
      </c>
      <c r="L11" s="164"/>
      <c r="M11" s="211">
        <f t="shared" si="0"/>
        <v>0</v>
      </c>
      <c r="N11" s="212">
        <v>0.08</v>
      </c>
      <c r="O11" s="211">
        <f t="shared" si="1"/>
        <v>0</v>
      </c>
    </row>
    <row r="12" spans="1:15" s="165" customFormat="1" ht="124.8" x14ac:dyDescent="0.3">
      <c r="A12" s="159">
        <v>6</v>
      </c>
      <c r="B12" s="160"/>
      <c r="C12" s="160"/>
      <c r="D12" s="160"/>
      <c r="E12" s="161" t="s">
        <v>82</v>
      </c>
      <c r="F12" s="162" t="s">
        <v>123</v>
      </c>
      <c r="G12" s="159" t="s">
        <v>163</v>
      </c>
      <c r="H12" s="159" t="s">
        <v>94</v>
      </c>
      <c r="I12" s="159" t="s">
        <v>91</v>
      </c>
      <c r="J12" s="162" t="s">
        <v>19</v>
      </c>
      <c r="K12" s="163">
        <v>36</v>
      </c>
      <c r="L12" s="164"/>
      <c r="M12" s="211">
        <f t="shared" si="0"/>
        <v>0</v>
      </c>
      <c r="N12" s="212">
        <v>0.08</v>
      </c>
      <c r="O12" s="211">
        <f t="shared" si="1"/>
        <v>0</v>
      </c>
    </row>
    <row r="13" spans="1:15" s="165" customFormat="1" ht="124.8" x14ac:dyDescent="0.3">
      <c r="A13" s="159">
        <v>7</v>
      </c>
      <c r="B13" s="160"/>
      <c r="C13" s="160"/>
      <c r="D13" s="160"/>
      <c r="E13" s="161" t="s">
        <v>82</v>
      </c>
      <c r="F13" s="162" t="s">
        <v>92</v>
      </c>
      <c r="G13" s="159" t="s">
        <v>93</v>
      </c>
      <c r="H13" s="159" t="s">
        <v>94</v>
      </c>
      <c r="I13" s="159" t="s">
        <v>91</v>
      </c>
      <c r="J13" s="162" t="s">
        <v>19</v>
      </c>
      <c r="K13" s="163">
        <v>72</v>
      </c>
      <c r="L13" s="164"/>
      <c r="M13" s="211">
        <f t="shared" si="0"/>
        <v>0</v>
      </c>
      <c r="N13" s="212">
        <v>0.08</v>
      </c>
      <c r="O13" s="211">
        <f t="shared" si="1"/>
        <v>0</v>
      </c>
    </row>
    <row r="14" spans="1:15" s="165" customFormat="1" ht="124.8" x14ac:dyDescent="0.3">
      <c r="A14" s="159">
        <v>8</v>
      </c>
      <c r="B14" s="160"/>
      <c r="C14" s="160"/>
      <c r="D14" s="160"/>
      <c r="E14" s="161" t="s">
        <v>82</v>
      </c>
      <c r="F14" s="162" t="s">
        <v>92</v>
      </c>
      <c r="G14" s="159" t="s">
        <v>93</v>
      </c>
      <c r="H14" s="159" t="s">
        <v>95</v>
      </c>
      <c r="I14" s="159" t="s">
        <v>91</v>
      </c>
      <c r="J14" s="162" t="s">
        <v>19</v>
      </c>
      <c r="K14" s="163">
        <v>36</v>
      </c>
      <c r="L14" s="164"/>
      <c r="M14" s="211">
        <f t="shared" si="0"/>
        <v>0</v>
      </c>
      <c r="N14" s="212">
        <v>0.08</v>
      </c>
      <c r="O14" s="211">
        <f t="shared" si="1"/>
        <v>0</v>
      </c>
    </row>
    <row r="15" spans="1:15" s="165" customFormat="1" ht="124.8" x14ac:dyDescent="0.3">
      <c r="A15" s="159">
        <v>9</v>
      </c>
      <c r="B15" s="160"/>
      <c r="C15" s="160"/>
      <c r="D15" s="160"/>
      <c r="E15" s="161" t="s">
        <v>82</v>
      </c>
      <c r="F15" s="162" t="s">
        <v>92</v>
      </c>
      <c r="G15" s="159" t="s">
        <v>87</v>
      </c>
      <c r="H15" s="159">
        <v>1</v>
      </c>
      <c r="I15" s="159" t="s">
        <v>91</v>
      </c>
      <c r="J15" s="162" t="s">
        <v>19</v>
      </c>
      <c r="K15" s="163">
        <v>36</v>
      </c>
      <c r="L15" s="164"/>
      <c r="M15" s="211">
        <f t="shared" si="0"/>
        <v>0</v>
      </c>
      <c r="N15" s="212">
        <v>0.08</v>
      </c>
      <c r="O15" s="211">
        <f t="shared" si="1"/>
        <v>0</v>
      </c>
    </row>
    <row r="16" spans="1:15" s="165" customFormat="1" ht="124.8" x14ac:dyDescent="0.3">
      <c r="A16" s="159">
        <v>10</v>
      </c>
      <c r="B16" s="160"/>
      <c r="C16" s="160"/>
      <c r="D16" s="160"/>
      <c r="E16" s="161" t="s">
        <v>82</v>
      </c>
      <c r="F16" s="162" t="s">
        <v>92</v>
      </c>
      <c r="G16" s="159" t="s">
        <v>84</v>
      </c>
      <c r="H16" s="159">
        <v>1</v>
      </c>
      <c r="I16" s="159" t="s">
        <v>96</v>
      </c>
      <c r="J16" s="162" t="s">
        <v>19</v>
      </c>
      <c r="K16" s="163">
        <v>24</v>
      </c>
      <c r="L16" s="164"/>
      <c r="M16" s="211">
        <f t="shared" si="0"/>
        <v>0</v>
      </c>
      <c r="N16" s="212">
        <v>0.08</v>
      </c>
      <c r="O16" s="211">
        <f t="shared" si="1"/>
        <v>0</v>
      </c>
    </row>
    <row r="17" spans="1:15" s="165" customFormat="1" ht="124.8" x14ac:dyDescent="0.3">
      <c r="A17" s="159">
        <v>11</v>
      </c>
      <c r="B17" s="160"/>
      <c r="C17" s="160"/>
      <c r="D17" s="160"/>
      <c r="E17" s="161" t="s">
        <v>82</v>
      </c>
      <c r="F17" s="162" t="s">
        <v>92</v>
      </c>
      <c r="G17" s="159" t="s">
        <v>97</v>
      </c>
      <c r="H17" s="159" t="s">
        <v>94</v>
      </c>
      <c r="I17" s="159" t="s">
        <v>103</v>
      </c>
      <c r="J17" s="162" t="s">
        <v>19</v>
      </c>
      <c r="K17" s="163">
        <v>24</v>
      </c>
      <c r="L17" s="164"/>
      <c r="M17" s="211">
        <f t="shared" si="0"/>
        <v>0</v>
      </c>
      <c r="N17" s="212">
        <v>0.08</v>
      </c>
      <c r="O17" s="211">
        <f t="shared" si="1"/>
        <v>0</v>
      </c>
    </row>
    <row r="18" spans="1:15" s="165" customFormat="1" ht="124.8" x14ac:dyDescent="0.3">
      <c r="A18" s="159">
        <v>12</v>
      </c>
      <c r="B18" s="160"/>
      <c r="C18" s="166"/>
      <c r="D18" s="166"/>
      <c r="E18" s="161" t="s">
        <v>82</v>
      </c>
      <c r="F18" s="162" t="s">
        <v>98</v>
      </c>
      <c r="G18" s="167"/>
      <c r="H18" s="167">
        <v>0</v>
      </c>
      <c r="I18" s="167" t="s">
        <v>99</v>
      </c>
      <c r="J18" s="162" t="s">
        <v>19</v>
      </c>
      <c r="K18" s="168">
        <v>12</v>
      </c>
      <c r="L18" s="169"/>
      <c r="M18" s="211">
        <f t="shared" si="0"/>
        <v>0</v>
      </c>
      <c r="N18" s="212">
        <v>0.08</v>
      </c>
      <c r="O18" s="211">
        <f t="shared" si="1"/>
        <v>0</v>
      </c>
    </row>
    <row r="19" spans="1:15" s="165" customFormat="1" ht="124.8" x14ac:dyDescent="0.3">
      <c r="A19" s="159">
        <v>13</v>
      </c>
      <c r="B19" s="160"/>
      <c r="C19" s="166"/>
      <c r="D19" s="166"/>
      <c r="E19" s="161" t="s">
        <v>82</v>
      </c>
      <c r="F19" s="162" t="s">
        <v>98</v>
      </c>
      <c r="G19" s="167"/>
      <c r="H19" s="167">
        <v>2</v>
      </c>
      <c r="I19" s="167" t="s">
        <v>182</v>
      </c>
      <c r="J19" s="162" t="s">
        <v>19</v>
      </c>
      <c r="K19" s="168">
        <v>24</v>
      </c>
      <c r="L19" s="169"/>
      <c r="M19" s="211">
        <f t="shared" si="0"/>
        <v>0</v>
      </c>
      <c r="N19" s="212">
        <v>0.08</v>
      </c>
      <c r="O19" s="211">
        <f t="shared" si="1"/>
        <v>0</v>
      </c>
    </row>
    <row r="20" spans="1:15" s="165" customFormat="1" ht="124.8" x14ac:dyDescent="0.3">
      <c r="A20" s="159">
        <v>14</v>
      </c>
      <c r="B20" s="160"/>
      <c r="C20" s="166"/>
      <c r="D20" s="166"/>
      <c r="E20" s="161" t="s">
        <v>82</v>
      </c>
      <c r="F20" s="162" t="s">
        <v>98</v>
      </c>
      <c r="G20" s="167"/>
      <c r="H20" s="167" t="s">
        <v>94</v>
      </c>
      <c r="I20" s="167" t="s">
        <v>100</v>
      </c>
      <c r="J20" s="162" t="s">
        <v>19</v>
      </c>
      <c r="K20" s="168">
        <v>36</v>
      </c>
      <c r="L20" s="169"/>
      <c r="M20" s="211">
        <f t="shared" si="0"/>
        <v>0</v>
      </c>
      <c r="N20" s="212">
        <v>0.08</v>
      </c>
      <c r="O20" s="211">
        <f t="shared" si="1"/>
        <v>0</v>
      </c>
    </row>
    <row r="21" spans="1:15" s="165" customFormat="1" ht="124.8" x14ac:dyDescent="0.3">
      <c r="A21" s="159">
        <v>15</v>
      </c>
      <c r="B21" s="160"/>
      <c r="C21" s="166"/>
      <c r="D21" s="166"/>
      <c r="E21" s="161" t="s">
        <v>82</v>
      </c>
      <c r="F21" s="162" t="s">
        <v>98</v>
      </c>
      <c r="G21" s="167"/>
      <c r="H21" s="167" t="s">
        <v>95</v>
      </c>
      <c r="I21" s="167" t="s">
        <v>100</v>
      </c>
      <c r="J21" s="162" t="s">
        <v>19</v>
      </c>
      <c r="K21" s="168">
        <v>36</v>
      </c>
      <c r="L21" s="169"/>
      <c r="M21" s="211">
        <f t="shared" si="0"/>
        <v>0</v>
      </c>
      <c r="N21" s="212">
        <v>0.08</v>
      </c>
      <c r="O21" s="211">
        <f t="shared" si="1"/>
        <v>0</v>
      </c>
    </row>
    <row r="22" spans="1:15" s="152" customFormat="1" ht="78" x14ac:dyDescent="0.3">
      <c r="A22" s="159">
        <v>16</v>
      </c>
      <c r="B22" s="170"/>
      <c r="C22" s="166"/>
      <c r="D22" s="166"/>
      <c r="E22" s="161" t="s">
        <v>179</v>
      </c>
      <c r="F22" s="162" t="s">
        <v>101</v>
      </c>
      <c r="G22" s="167" t="s">
        <v>102</v>
      </c>
      <c r="H22" s="167" t="s">
        <v>95</v>
      </c>
      <c r="I22" s="167" t="s">
        <v>103</v>
      </c>
      <c r="J22" s="162" t="s">
        <v>19</v>
      </c>
      <c r="K22" s="168">
        <v>72</v>
      </c>
      <c r="L22" s="169"/>
      <c r="M22" s="211">
        <f t="shared" si="0"/>
        <v>0</v>
      </c>
      <c r="N22" s="212">
        <v>0.08</v>
      </c>
      <c r="O22" s="211">
        <f t="shared" si="1"/>
        <v>0</v>
      </c>
    </row>
    <row r="23" spans="1:15" s="152" customFormat="1" ht="78" x14ac:dyDescent="0.3">
      <c r="A23" s="159">
        <v>17</v>
      </c>
      <c r="B23" s="170"/>
      <c r="C23" s="166"/>
      <c r="D23" s="166"/>
      <c r="E23" s="161" t="s">
        <v>179</v>
      </c>
      <c r="F23" s="242" t="s">
        <v>101</v>
      </c>
      <c r="G23" s="167" t="s">
        <v>102</v>
      </c>
      <c r="H23" s="167" t="s">
        <v>104</v>
      </c>
      <c r="I23" s="167" t="s">
        <v>103</v>
      </c>
      <c r="J23" s="162" t="s">
        <v>19</v>
      </c>
      <c r="K23" s="168">
        <v>180</v>
      </c>
      <c r="L23" s="169"/>
      <c r="M23" s="211">
        <f t="shared" si="0"/>
        <v>0</v>
      </c>
      <c r="N23" s="212">
        <v>0.08</v>
      </c>
      <c r="O23" s="211">
        <f t="shared" si="1"/>
        <v>0</v>
      </c>
    </row>
    <row r="24" spans="1:15" s="152" customFormat="1" ht="78" x14ac:dyDescent="0.3">
      <c r="A24" s="159">
        <v>18</v>
      </c>
      <c r="B24" s="170"/>
      <c r="C24" s="166"/>
      <c r="D24" s="166"/>
      <c r="E24" s="161" t="s">
        <v>179</v>
      </c>
      <c r="F24" s="242" t="s">
        <v>101</v>
      </c>
      <c r="G24" s="167" t="s">
        <v>105</v>
      </c>
      <c r="H24" s="167" t="s">
        <v>94</v>
      </c>
      <c r="I24" s="167" t="s">
        <v>103</v>
      </c>
      <c r="J24" s="162" t="s">
        <v>19</v>
      </c>
      <c r="K24" s="168">
        <v>144</v>
      </c>
      <c r="L24" s="169"/>
      <c r="M24" s="211">
        <f t="shared" si="0"/>
        <v>0</v>
      </c>
      <c r="N24" s="212">
        <v>0.08</v>
      </c>
      <c r="O24" s="211">
        <f t="shared" si="1"/>
        <v>0</v>
      </c>
    </row>
    <row r="25" spans="1:15" s="152" customFormat="1" ht="78" x14ac:dyDescent="0.3">
      <c r="A25" s="159">
        <v>19</v>
      </c>
      <c r="B25" s="170"/>
      <c r="C25" s="166"/>
      <c r="D25" s="166"/>
      <c r="E25" s="161" t="s">
        <v>179</v>
      </c>
      <c r="F25" s="242" t="s">
        <v>101</v>
      </c>
      <c r="G25" s="167" t="s">
        <v>105</v>
      </c>
      <c r="H25" s="167" t="s">
        <v>95</v>
      </c>
      <c r="I25" s="167" t="s">
        <v>103</v>
      </c>
      <c r="J25" s="162" t="s">
        <v>19</v>
      </c>
      <c r="K25" s="168">
        <v>108</v>
      </c>
      <c r="L25" s="169"/>
      <c r="M25" s="211">
        <f t="shared" si="0"/>
        <v>0</v>
      </c>
      <c r="N25" s="212">
        <v>0.08</v>
      </c>
      <c r="O25" s="211">
        <f t="shared" si="1"/>
        <v>0</v>
      </c>
    </row>
    <row r="26" spans="1:15" s="152" customFormat="1" ht="78" x14ac:dyDescent="0.3">
      <c r="A26" s="159">
        <v>20</v>
      </c>
      <c r="B26" s="170"/>
      <c r="C26" s="166"/>
      <c r="D26" s="166"/>
      <c r="E26" s="161" t="s">
        <v>179</v>
      </c>
      <c r="F26" s="242" t="s">
        <v>101</v>
      </c>
      <c r="G26" s="167" t="s">
        <v>93</v>
      </c>
      <c r="H26" s="167" t="s">
        <v>95</v>
      </c>
      <c r="I26" s="167" t="s">
        <v>103</v>
      </c>
      <c r="J26" s="162" t="s">
        <v>19</v>
      </c>
      <c r="K26" s="168">
        <v>36</v>
      </c>
      <c r="L26" s="169"/>
      <c r="M26" s="211">
        <f t="shared" si="0"/>
        <v>0</v>
      </c>
      <c r="N26" s="212">
        <v>0.08</v>
      </c>
      <c r="O26" s="211">
        <f t="shared" si="1"/>
        <v>0</v>
      </c>
    </row>
    <row r="27" spans="1:15" s="152" customFormat="1" ht="78" x14ac:dyDescent="0.3">
      <c r="A27" s="159">
        <v>21</v>
      </c>
      <c r="B27" s="170"/>
      <c r="C27" s="166"/>
      <c r="D27" s="166"/>
      <c r="E27" s="161" t="s">
        <v>179</v>
      </c>
      <c r="F27" s="242" t="s">
        <v>101</v>
      </c>
      <c r="G27" s="167" t="s">
        <v>106</v>
      </c>
      <c r="H27" s="167">
        <v>0</v>
      </c>
      <c r="I27" s="167" t="s">
        <v>103</v>
      </c>
      <c r="J27" s="162" t="s">
        <v>19</v>
      </c>
      <c r="K27" s="168">
        <v>72</v>
      </c>
      <c r="L27" s="169"/>
      <c r="M27" s="211">
        <f t="shared" si="0"/>
        <v>0</v>
      </c>
      <c r="N27" s="212">
        <v>0.08</v>
      </c>
      <c r="O27" s="211">
        <f t="shared" si="1"/>
        <v>0</v>
      </c>
    </row>
    <row r="28" spans="1:15" s="152" customFormat="1" ht="78" x14ac:dyDescent="0.3">
      <c r="A28" s="159">
        <v>22</v>
      </c>
      <c r="B28" s="170"/>
      <c r="C28" s="166"/>
      <c r="D28" s="166"/>
      <c r="E28" s="161" t="s">
        <v>179</v>
      </c>
      <c r="F28" s="242" t="s">
        <v>101</v>
      </c>
      <c r="G28" s="167" t="s">
        <v>93</v>
      </c>
      <c r="H28" s="167" t="s">
        <v>94</v>
      </c>
      <c r="I28" s="167" t="s">
        <v>103</v>
      </c>
      <c r="J28" s="162" t="s">
        <v>19</v>
      </c>
      <c r="K28" s="168">
        <v>36</v>
      </c>
      <c r="L28" s="169"/>
      <c r="M28" s="211">
        <f t="shared" si="0"/>
        <v>0</v>
      </c>
      <c r="N28" s="212">
        <v>0.08</v>
      </c>
      <c r="O28" s="211">
        <f t="shared" si="1"/>
        <v>0</v>
      </c>
    </row>
    <row r="29" spans="1:15" s="152" customFormat="1" ht="78" x14ac:dyDescent="0.3">
      <c r="A29" s="159">
        <v>23</v>
      </c>
      <c r="B29" s="170"/>
      <c r="C29" s="166"/>
      <c r="D29" s="166"/>
      <c r="E29" s="161" t="s">
        <v>179</v>
      </c>
      <c r="F29" s="242" t="s">
        <v>114</v>
      </c>
      <c r="G29" s="167" t="s">
        <v>87</v>
      </c>
      <c r="H29" s="167">
        <v>0</v>
      </c>
      <c r="I29" s="167" t="s">
        <v>85</v>
      </c>
      <c r="J29" s="162" t="s">
        <v>19</v>
      </c>
      <c r="K29" s="168">
        <v>24</v>
      </c>
      <c r="L29" s="169"/>
      <c r="M29" s="211">
        <f t="shared" si="0"/>
        <v>0</v>
      </c>
      <c r="N29" s="212">
        <v>0.08</v>
      </c>
      <c r="O29" s="211">
        <f t="shared" si="1"/>
        <v>0</v>
      </c>
    </row>
    <row r="30" spans="1:15" ht="78" x14ac:dyDescent="0.3">
      <c r="A30" s="159">
        <v>24</v>
      </c>
      <c r="B30" s="170"/>
      <c r="C30" s="166"/>
      <c r="D30" s="166"/>
      <c r="E30" s="161" t="s">
        <v>179</v>
      </c>
      <c r="F30" s="242" t="s">
        <v>101</v>
      </c>
      <c r="G30" s="167" t="s">
        <v>87</v>
      </c>
      <c r="H30" s="167">
        <v>2</v>
      </c>
      <c r="I30" s="167" t="s">
        <v>85</v>
      </c>
      <c r="J30" s="162" t="s">
        <v>19</v>
      </c>
      <c r="K30" s="168">
        <v>24</v>
      </c>
      <c r="L30" s="169"/>
      <c r="M30" s="211">
        <f t="shared" si="0"/>
        <v>0</v>
      </c>
      <c r="N30" s="212">
        <v>0.08</v>
      </c>
      <c r="O30" s="211">
        <f t="shared" si="1"/>
        <v>0</v>
      </c>
    </row>
    <row r="31" spans="1:15" ht="78" x14ac:dyDescent="0.3">
      <c r="A31" s="159">
        <v>25</v>
      </c>
      <c r="B31" s="170"/>
      <c r="C31" s="160"/>
      <c r="D31" s="160"/>
      <c r="E31" s="161" t="s">
        <v>179</v>
      </c>
      <c r="F31" s="242" t="s">
        <v>101</v>
      </c>
      <c r="G31" s="159" t="s">
        <v>84</v>
      </c>
      <c r="H31" s="159">
        <v>1</v>
      </c>
      <c r="I31" s="162" t="s">
        <v>166</v>
      </c>
      <c r="J31" s="162" t="s">
        <v>19</v>
      </c>
      <c r="K31" s="163">
        <v>24</v>
      </c>
      <c r="L31" s="164"/>
      <c r="M31" s="211">
        <f t="shared" si="0"/>
        <v>0</v>
      </c>
      <c r="N31" s="212">
        <v>0.08</v>
      </c>
      <c r="O31" s="211">
        <f t="shared" si="1"/>
        <v>0</v>
      </c>
    </row>
    <row r="32" spans="1:15" ht="78" x14ac:dyDescent="0.3">
      <c r="A32" s="159">
        <v>26</v>
      </c>
      <c r="B32" s="170"/>
      <c r="C32" s="160"/>
      <c r="D32" s="160"/>
      <c r="E32" s="161" t="s">
        <v>179</v>
      </c>
      <c r="F32" s="242" t="s">
        <v>101</v>
      </c>
      <c r="G32" s="159" t="s">
        <v>84</v>
      </c>
      <c r="H32" s="159">
        <v>1</v>
      </c>
      <c r="I32" s="162" t="s">
        <v>165</v>
      </c>
      <c r="J32" s="162" t="s">
        <v>19</v>
      </c>
      <c r="K32" s="163">
        <v>24</v>
      </c>
      <c r="L32" s="164"/>
      <c r="M32" s="211">
        <f t="shared" si="0"/>
        <v>0</v>
      </c>
      <c r="N32" s="212">
        <v>0.08</v>
      </c>
      <c r="O32" s="211">
        <f t="shared" si="1"/>
        <v>0</v>
      </c>
    </row>
    <row r="33" spans="1:15" ht="78" x14ac:dyDescent="0.3">
      <c r="A33" s="159">
        <v>27</v>
      </c>
      <c r="B33" s="170"/>
      <c r="C33" s="160"/>
      <c r="D33" s="160"/>
      <c r="E33" s="161" t="s">
        <v>179</v>
      </c>
      <c r="F33" s="242" t="s">
        <v>89</v>
      </c>
      <c r="G33" s="159" t="s">
        <v>90</v>
      </c>
      <c r="H33" s="159">
        <v>0</v>
      </c>
      <c r="I33" s="159" t="s">
        <v>107</v>
      </c>
      <c r="J33" s="162" t="s">
        <v>19</v>
      </c>
      <c r="K33" s="163">
        <v>24</v>
      </c>
      <c r="L33" s="164"/>
      <c r="M33" s="211">
        <f t="shared" si="0"/>
        <v>0</v>
      </c>
      <c r="N33" s="212">
        <v>0.08</v>
      </c>
      <c r="O33" s="211">
        <f t="shared" si="1"/>
        <v>0</v>
      </c>
    </row>
    <row r="34" spans="1:15" ht="78" x14ac:dyDescent="0.3">
      <c r="A34" s="159">
        <v>28</v>
      </c>
      <c r="B34" s="170"/>
      <c r="C34" s="160"/>
      <c r="D34" s="160"/>
      <c r="E34" s="161" t="s">
        <v>179</v>
      </c>
      <c r="F34" s="242" t="s">
        <v>89</v>
      </c>
      <c r="G34" s="159" t="s">
        <v>90</v>
      </c>
      <c r="H34" s="159">
        <v>0</v>
      </c>
      <c r="I34" s="159" t="s">
        <v>85</v>
      </c>
      <c r="J34" s="162" t="s">
        <v>19</v>
      </c>
      <c r="K34" s="163">
        <v>72</v>
      </c>
      <c r="L34" s="164"/>
      <c r="M34" s="211">
        <f t="shared" si="0"/>
        <v>0</v>
      </c>
      <c r="N34" s="212">
        <v>0.08</v>
      </c>
      <c r="O34" s="211">
        <f t="shared" si="1"/>
        <v>0</v>
      </c>
    </row>
    <row r="35" spans="1:15" ht="78" x14ac:dyDescent="0.3">
      <c r="A35" s="159">
        <v>29</v>
      </c>
      <c r="B35" s="170"/>
      <c r="C35" s="160"/>
      <c r="D35" s="160"/>
      <c r="E35" s="161" t="s">
        <v>179</v>
      </c>
      <c r="F35" s="162" t="s">
        <v>89</v>
      </c>
      <c r="G35" s="159" t="s">
        <v>90</v>
      </c>
      <c r="H35" s="159">
        <v>1</v>
      </c>
      <c r="I35" s="159" t="s">
        <v>107</v>
      </c>
      <c r="J35" s="162" t="s">
        <v>19</v>
      </c>
      <c r="K35" s="163">
        <v>24</v>
      </c>
      <c r="L35" s="164"/>
      <c r="M35" s="211">
        <f t="shared" si="0"/>
        <v>0</v>
      </c>
      <c r="N35" s="212">
        <v>0.08</v>
      </c>
      <c r="O35" s="211">
        <f t="shared" si="1"/>
        <v>0</v>
      </c>
    </row>
    <row r="36" spans="1:15" ht="78" x14ac:dyDescent="0.3">
      <c r="A36" s="159">
        <v>30</v>
      </c>
      <c r="B36" s="170"/>
      <c r="C36" s="160"/>
      <c r="D36" s="160"/>
      <c r="E36" s="161" t="s">
        <v>179</v>
      </c>
      <c r="F36" s="162" t="s">
        <v>89</v>
      </c>
      <c r="G36" s="159" t="s">
        <v>90</v>
      </c>
      <c r="H36" s="159">
        <v>1</v>
      </c>
      <c r="I36" s="159" t="s">
        <v>85</v>
      </c>
      <c r="J36" s="162" t="s">
        <v>19</v>
      </c>
      <c r="K36" s="163">
        <v>108</v>
      </c>
      <c r="L36" s="164"/>
      <c r="M36" s="211">
        <f t="shared" si="0"/>
        <v>0</v>
      </c>
      <c r="N36" s="212">
        <v>0.08</v>
      </c>
      <c r="O36" s="211">
        <f t="shared" si="1"/>
        <v>0</v>
      </c>
    </row>
    <row r="37" spans="1:15" ht="78" x14ac:dyDescent="0.3">
      <c r="A37" s="159">
        <v>31</v>
      </c>
      <c r="B37" s="170"/>
      <c r="C37" s="160"/>
      <c r="D37" s="160"/>
      <c r="E37" s="161" t="s">
        <v>179</v>
      </c>
      <c r="F37" s="162" t="s">
        <v>108</v>
      </c>
      <c r="G37" s="159" t="s">
        <v>180</v>
      </c>
      <c r="H37" s="159" t="s">
        <v>109</v>
      </c>
      <c r="I37" s="159" t="s">
        <v>103</v>
      </c>
      <c r="J37" s="162" t="s">
        <v>19</v>
      </c>
      <c r="K37" s="163">
        <v>36</v>
      </c>
      <c r="L37" s="164"/>
      <c r="M37" s="211">
        <f t="shared" si="0"/>
        <v>0</v>
      </c>
      <c r="N37" s="212">
        <v>0.08</v>
      </c>
      <c r="O37" s="211">
        <f t="shared" si="1"/>
        <v>0</v>
      </c>
    </row>
    <row r="38" spans="1:15" ht="78" x14ac:dyDescent="0.3">
      <c r="A38" s="159">
        <v>32</v>
      </c>
      <c r="B38" s="160"/>
      <c r="C38" s="160"/>
      <c r="D38" s="160"/>
      <c r="E38" s="161" t="s">
        <v>110</v>
      </c>
      <c r="F38" s="162" t="s">
        <v>111</v>
      </c>
      <c r="G38" s="159" t="s">
        <v>112</v>
      </c>
      <c r="H38" s="159" t="s">
        <v>95</v>
      </c>
      <c r="I38" s="159" t="s">
        <v>91</v>
      </c>
      <c r="J38" s="162" t="s">
        <v>19</v>
      </c>
      <c r="K38" s="163">
        <v>36</v>
      </c>
      <c r="L38" s="171"/>
      <c r="M38" s="211">
        <f t="shared" si="0"/>
        <v>0</v>
      </c>
      <c r="N38" s="212">
        <v>0.08</v>
      </c>
      <c r="O38" s="211">
        <f t="shared" si="1"/>
        <v>0</v>
      </c>
    </row>
    <row r="39" spans="1:15" ht="78" x14ac:dyDescent="0.3">
      <c r="A39" s="159">
        <v>33</v>
      </c>
      <c r="B39" s="160"/>
      <c r="C39" s="160"/>
      <c r="D39" s="160"/>
      <c r="E39" s="161" t="s">
        <v>113</v>
      </c>
      <c r="F39" s="162" t="s">
        <v>114</v>
      </c>
      <c r="G39" s="159" t="s">
        <v>115</v>
      </c>
      <c r="H39" s="159" t="s">
        <v>104</v>
      </c>
      <c r="I39" s="159" t="s">
        <v>91</v>
      </c>
      <c r="J39" s="162" t="s">
        <v>19</v>
      </c>
      <c r="K39" s="163">
        <v>36</v>
      </c>
      <c r="L39" s="171"/>
      <c r="M39" s="211">
        <f t="shared" ref="M39:M62" si="2">K39*L39</f>
        <v>0</v>
      </c>
      <c r="N39" s="212">
        <v>0.08</v>
      </c>
      <c r="O39" s="211">
        <f t="shared" si="1"/>
        <v>0</v>
      </c>
    </row>
    <row r="40" spans="1:15" ht="78" x14ac:dyDescent="0.3">
      <c r="A40" s="159">
        <v>34</v>
      </c>
      <c r="B40" s="160"/>
      <c r="C40" s="160"/>
      <c r="D40" s="160"/>
      <c r="E40" s="161" t="s">
        <v>113</v>
      </c>
      <c r="F40" s="162" t="s">
        <v>101</v>
      </c>
      <c r="G40" s="159" t="s">
        <v>102</v>
      </c>
      <c r="H40" s="159" t="s">
        <v>116</v>
      </c>
      <c r="I40" s="159" t="s">
        <v>91</v>
      </c>
      <c r="J40" s="162" t="s">
        <v>19</v>
      </c>
      <c r="K40" s="163">
        <v>144</v>
      </c>
      <c r="L40" s="171"/>
      <c r="M40" s="211">
        <f t="shared" si="2"/>
        <v>0</v>
      </c>
      <c r="N40" s="212">
        <v>0.08</v>
      </c>
      <c r="O40" s="211">
        <f t="shared" si="1"/>
        <v>0</v>
      </c>
    </row>
    <row r="41" spans="1:15" ht="78" x14ac:dyDescent="0.3">
      <c r="A41" s="159">
        <v>35</v>
      </c>
      <c r="B41" s="160"/>
      <c r="C41" s="160"/>
      <c r="D41" s="160"/>
      <c r="E41" s="161" t="s">
        <v>113</v>
      </c>
      <c r="F41" s="162" t="s">
        <v>101</v>
      </c>
      <c r="G41" s="159" t="s">
        <v>102</v>
      </c>
      <c r="H41" s="159" t="s">
        <v>117</v>
      </c>
      <c r="I41" s="159" t="s">
        <v>103</v>
      </c>
      <c r="J41" s="162" t="s">
        <v>19</v>
      </c>
      <c r="K41" s="163">
        <v>108</v>
      </c>
      <c r="L41" s="171"/>
      <c r="M41" s="211">
        <f t="shared" si="2"/>
        <v>0</v>
      </c>
      <c r="N41" s="212">
        <v>0.08</v>
      </c>
      <c r="O41" s="211">
        <f t="shared" si="1"/>
        <v>0</v>
      </c>
    </row>
    <row r="42" spans="1:15" ht="78" x14ac:dyDescent="0.3">
      <c r="A42" s="159">
        <v>36</v>
      </c>
      <c r="B42" s="160"/>
      <c r="C42" s="160"/>
      <c r="D42" s="160"/>
      <c r="E42" s="161" t="s">
        <v>113</v>
      </c>
      <c r="F42" s="162" t="s">
        <v>101</v>
      </c>
      <c r="G42" s="159" t="s">
        <v>102</v>
      </c>
      <c r="H42" s="159" t="s">
        <v>109</v>
      </c>
      <c r="I42" s="159" t="s">
        <v>118</v>
      </c>
      <c r="J42" s="162" t="s">
        <v>19</v>
      </c>
      <c r="K42" s="163">
        <v>36</v>
      </c>
      <c r="L42" s="171"/>
      <c r="M42" s="211">
        <f t="shared" si="2"/>
        <v>0</v>
      </c>
      <c r="N42" s="212">
        <v>0.08</v>
      </c>
      <c r="O42" s="211">
        <f t="shared" si="1"/>
        <v>0</v>
      </c>
    </row>
    <row r="43" spans="1:15" ht="78" x14ac:dyDescent="0.3">
      <c r="A43" s="159">
        <v>37</v>
      </c>
      <c r="B43" s="160"/>
      <c r="C43" s="160"/>
      <c r="D43" s="160"/>
      <c r="E43" s="161" t="s">
        <v>113</v>
      </c>
      <c r="F43" s="162" t="s">
        <v>101</v>
      </c>
      <c r="G43" s="159" t="s">
        <v>105</v>
      </c>
      <c r="H43" s="159" t="s">
        <v>94</v>
      </c>
      <c r="I43" s="159" t="s">
        <v>103</v>
      </c>
      <c r="J43" s="162" t="s">
        <v>19</v>
      </c>
      <c r="K43" s="163">
        <v>144</v>
      </c>
      <c r="L43" s="171"/>
      <c r="M43" s="211">
        <f t="shared" si="2"/>
        <v>0</v>
      </c>
      <c r="N43" s="212">
        <v>0.08</v>
      </c>
      <c r="O43" s="211">
        <f t="shared" si="1"/>
        <v>0</v>
      </c>
    </row>
    <row r="44" spans="1:15" ht="78" x14ac:dyDescent="0.3">
      <c r="A44" s="159">
        <v>38</v>
      </c>
      <c r="B44" s="160"/>
      <c r="C44" s="160"/>
      <c r="D44" s="160"/>
      <c r="E44" s="161" t="s">
        <v>113</v>
      </c>
      <c r="F44" s="162" t="s">
        <v>101</v>
      </c>
      <c r="G44" s="159" t="s">
        <v>105</v>
      </c>
      <c r="H44" s="159" t="s">
        <v>116</v>
      </c>
      <c r="I44" s="159" t="s">
        <v>91</v>
      </c>
      <c r="J44" s="162" t="s">
        <v>19</v>
      </c>
      <c r="K44" s="163">
        <v>144</v>
      </c>
      <c r="L44" s="171"/>
      <c r="M44" s="211">
        <f t="shared" si="2"/>
        <v>0</v>
      </c>
      <c r="N44" s="212">
        <v>0.08</v>
      </c>
      <c r="O44" s="211">
        <f t="shared" si="1"/>
        <v>0</v>
      </c>
    </row>
    <row r="45" spans="1:15" ht="78" x14ac:dyDescent="0.3">
      <c r="A45" s="159">
        <v>39</v>
      </c>
      <c r="B45" s="160"/>
      <c r="C45" s="160"/>
      <c r="D45" s="160"/>
      <c r="E45" s="161" t="s">
        <v>113</v>
      </c>
      <c r="F45" s="162" t="s">
        <v>101</v>
      </c>
      <c r="G45" s="159" t="s">
        <v>106</v>
      </c>
      <c r="H45" s="159">
        <v>0</v>
      </c>
      <c r="I45" s="159" t="s">
        <v>91</v>
      </c>
      <c r="J45" s="162" t="s">
        <v>19</v>
      </c>
      <c r="K45" s="163">
        <v>144</v>
      </c>
      <c r="L45" s="171"/>
      <c r="M45" s="211">
        <f t="shared" si="2"/>
        <v>0</v>
      </c>
      <c r="N45" s="212">
        <v>0.08</v>
      </c>
      <c r="O45" s="211">
        <f t="shared" si="1"/>
        <v>0</v>
      </c>
    </row>
    <row r="46" spans="1:15" ht="78" x14ac:dyDescent="0.3">
      <c r="A46" s="159">
        <v>40</v>
      </c>
      <c r="B46" s="160"/>
      <c r="C46" s="160"/>
      <c r="D46" s="160"/>
      <c r="E46" s="161" t="s">
        <v>113</v>
      </c>
      <c r="F46" s="162" t="s">
        <v>101</v>
      </c>
      <c r="G46" s="159" t="s">
        <v>106</v>
      </c>
      <c r="H46" s="159" t="s">
        <v>94</v>
      </c>
      <c r="I46" s="159" t="s">
        <v>91</v>
      </c>
      <c r="J46" s="162" t="s">
        <v>19</v>
      </c>
      <c r="K46" s="163">
        <v>144</v>
      </c>
      <c r="L46" s="171"/>
      <c r="M46" s="211">
        <f t="shared" si="2"/>
        <v>0</v>
      </c>
      <c r="N46" s="212">
        <v>0.08</v>
      </c>
      <c r="O46" s="211">
        <f t="shared" si="1"/>
        <v>0</v>
      </c>
    </row>
    <row r="47" spans="1:15" ht="78" x14ac:dyDescent="0.3">
      <c r="A47" s="159">
        <v>41</v>
      </c>
      <c r="B47" s="160"/>
      <c r="C47" s="160"/>
      <c r="D47" s="160"/>
      <c r="E47" s="161" t="s">
        <v>113</v>
      </c>
      <c r="F47" s="162" t="s">
        <v>101</v>
      </c>
      <c r="G47" s="159" t="s">
        <v>106</v>
      </c>
      <c r="H47" s="159" t="s">
        <v>95</v>
      </c>
      <c r="I47" s="159" t="s">
        <v>91</v>
      </c>
      <c r="J47" s="162" t="s">
        <v>19</v>
      </c>
      <c r="K47" s="163">
        <v>144</v>
      </c>
      <c r="L47" s="171"/>
      <c r="M47" s="211">
        <f t="shared" si="2"/>
        <v>0</v>
      </c>
      <c r="N47" s="212">
        <v>0.08</v>
      </c>
      <c r="O47" s="211">
        <f t="shared" si="1"/>
        <v>0</v>
      </c>
    </row>
    <row r="48" spans="1:15" ht="78" x14ac:dyDescent="0.3">
      <c r="A48" s="159">
        <v>42</v>
      </c>
      <c r="B48" s="160"/>
      <c r="C48" s="160"/>
      <c r="D48" s="160"/>
      <c r="E48" s="161" t="s">
        <v>113</v>
      </c>
      <c r="F48" s="162" t="s">
        <v>101</v>
      </c>
      <c r="G48" s="159" t="s">
        <v>106</v>
      </c>
      <c r="H48" s="159" t="s">
        <v>104</v>
      </c>
      <c r="I48" s="159" t="s">
        <v>91</v>
      </c>
      <c r="J48" s="162" t="s">
        <v>19</v>
      </c>
      <c r="K48" s="163">
        <v>72</v>
      </c>
      <c r="L48" s="171"/>
      <c r="M48" s="211">
        <f t="shared" si="2"/>
        <v>0</v>
      </c>
      <c r="N48" s="212">
        <v>0.08</v>
      </c>
      <c r="O48" s="211">
        <f t="shared" si="1"/>
        <v>0</v>
      </c>
    </row>
    <row r="49" spans="1:15" ht="78" x14ac:dyDescent="0.3">
      <c r="A49" s="159">
        <v>43</v>
      </c>
      <c r="B49" s="160"/>
      <c r="C49" s="160"/>
      <c r="D49" s="160"/>
      <c r="E49" s="161" t="s">
        <v>113</v>
      </c>
      <c r="F49" s="162" t="s">
        <v>101</v>
      </c>
      <c r="G49" s="159" t="s">
        <v>93</v>
      </c>
      <c r="H49" s="159">
        <v>0</v>
      </c>
      <c r="I49" s="159" t="s">
        <v>91</v>
      </c>
      <c r="J49" s="162" t="s">
        <v>19</v>
      </c>
      <c r="K49" s="163">
        <v>36</v>
      </c>
      <c r="L49" s="171"/>
      <c r="M49" s="211">
        <f t="shared" si="2"/>
        <v>0</v>
      </c>
      <c r="N49" s="212">
        <v>0.08</v>
      </c>
      <c r="O49" s="211">
        <f t="shared" si="1"/>
        <v>0</v>
      </c>
    </row>
    <row r="50" spans="1:15" ht="78" x14ac:dyDescent="0.3">
      <c r="A50" s="159">
        <v>44</v>
      </c>
      <c r="B50" s="160"/>
      <c r="C50" s="160"/>
      <c r="D50" s="160"/>
      <c r="E50" s="161" t="s">
        <v>113</v>
      </c>
      <c r="F50" s="162" t="s">
        <v>101</v>
      </c>
      <c r="G50" s="159" t="s">
        <v>93</v>
      </c>
      <c r="H50" s="159" t="s">
        <v>94</v>
      </c>
      <c r="I50" s="159" t="s">
        <v>91</v>
      </c>
      <c r="J50" s="162" t="s">
        <v>19</v>
      </c>
      <c r="K50" s="163">
        <v>36</v>
      </c>
      <c r="L50" s="171"/>
      <c r="M50" s="211">
        <f t="shared" si="2"/>
        <v>0</v>
      </c>
      <c r="N50" s="212">
        <v>0.08</v>
      </c>
      <c r="O50" s="211">
        <f t="shared" si="1"/>
        <v>0</v>
      </c>
    </row>
    <row r="51" spans="1:15" ht="78" x14ac:dyDescent="0.3">
      <c r="A51" s="159">
        <v>45</v>
      </c>
      <c r="B51" s="160"/>
      <c r="C51" s="160"/>
      <c r="D51" s="160"/>
      <c r="E51" s="161" t="s">
        <v>113</v>
      </c>
      <c r="F51" s="162" t="s">
        <v>101</v>
      </c>
      <c r="G51" s="159" t="s">
        <v>93</v>
      </c>
      <c r="H51" s="159" t="s">
        <v>95</v>
      </c>
      <c r="I51" s="159" t="s">
        <v>91</v>
      </c>
      <c r="J51" s="162" t="s">
        <v>19</v>
      </c>
      <c r="K51" s="163">
        <v>36</v>
      </c>
      <c r="L51" s="171"/>
      <c r="M51" s="211">
        <f t="shared" si="2"/>
        <v>0</v>
      </c>
      <c r="N51" s="212">
        <v>0.08</v>
      </c>
      <c r="O51" s="211">
        <f t="shared" si="1"/>
        <v>0</v>
      </c>
    </row>
    <row r="52" spans="1:15" ht="78" x14ac:dyDescent="0.3">
      <c r="A52" s="159">
        <v>46</v>
      </c>
      <c r="B52" s="160"/>
      <c r="C52" s="160"/>
      <c r="D52" s="160"/>
      <c r="E52" s="161" t="s">
        <v>113</v>
      </c>
      <c r="F52" s="162" t="s">
        <v>89</v>
      </c>
      <c r="G52" s="159" t="s">
        <v>90</v>
      </c>
      <c r="H52" s="159">
        <v>0</v>
      </c>
      <c r="I52" s="159" t="s">
        <v>91</v>
      </c>
      <c r="J52" s="162" t="s">
        <v>19</v>
      </c>
      <c r="K52" s="163">
        <v>36</v>
      </c>
      <c r="L52" s="171"/>
      <c r="M52" s="211">
        <f t="shared" si="2"/>
        <v>0</v>
      </c>
      <c r="N52" s="212">
        <v>0.08</v>
      </c>
      <c r="O52" s="211">
        <f t="shared" si="1"/>
        <v>0</v>
      </c>
    </row>
    <row r="53" spans="1:15" ht="78" x14ac:dyDescent="0.3">
      <c r="A53" s="159">
        <v>47</v>
      </c>
      <c r="B53" s="160"/>
      <c r="C53" s="160"/>
      <c r="D53" s="160"/>
      <c r="E53" s="161" t="s">
        <v>113</v>
      </c>
      <c r="F53" s="162" t="s">
        <v>101</v>
      </c>
      <c r="G53" s="159" t="s">
        <v>87</v>
      </c>
      <c r="H53" s="159">
        <v>0</v>
      </c>
      <c r="I53" s="159" t="s">
        <v>119</v>
      </c>
      <c r="J53" s="162" t="s">
        <v>19</v>
      </c>
      <c r="K53" s="163">
        <v>36</v>
      </c>
      <c r="L53" s="171"/>
      <c r="M53" s="211">
        <f t="shared" si="2"/>
        <v>0</v>
      </c>
      <c r="N53" s="212">
        <v>0.08</v>
      </c>
      <c r="O53" s="211">
        <f t="shared" si="1"/>
        <v>0</v>
      </c>
    </row>
    <row r="54" spans="1:15" ht="78" x14ac:dyDescent="0.3">
      <c r="A54" s="159">
        <v>48</v>
      </c>
      <c r="B54" s="160"/>
      <c r="C54" s="160"/>
      <c r="D54" s="160"/>
      <c r="E54" s="161" t="s">
        <v>113</v>
      </c>
      <c r="F54" s="162" t="s">
        <v>101</v>
      </c>
      <c r="G54" s="159" t="s">
        <v>97</v>
      </c>
      <c r="H54" s="159">
        <v>1</v>
      </c>
      <c r="I54" s="159" t="s">
        <v>119</v>
      </c>
      <c r="J54" s="162" t="s">
        <v>19</v>
      </c>
      <c r="K54" s="163">
        <v>96</v>
      </c>
      <c r="L54" s="171"/>
      <c r="M54" s="211">
        <f t="shared" si="2"/>
        <v>0</v>
      </c>
      <c r="N54" s="212">
        <v>0.08</v>
      </c>
      <c r="O54" s="211">
        <f t="shared" si="1"/>
        <v>0</v>
      </c>
    </row>
    <row r="55" spans="1:15" ht="93.6" x14ac:dyDescent="0.3">
      <c r="A55" s="159">
        <v>49</v>
      </c>
      <c r="B55" s="160"/>
      <c r="C55" s="160"/>
      <c r="D55" s="160"/>
      <c r="E55" s="161" t="s">
        <v>120</v>
      </c>
      <c r="F55" s="162" t="s">
        <v>164</v>
      </c>
      <c r="G55" s="159" t="s">
        <v>122</v>
      </c>
      <c r="H55" s="159" t="s">
        <v>94</v>
      </c>
      <c r="I55" s="159" t="s">
        <v>119</v>
      </c>
      <c r="J55" s="162" t="s">
        <v>19</v>
      </c>
      <c r="K55" s="163">
        <v>72</v>
      </c>
      <c r="L55" s="164"/>
      <c r="M55" s="211">
        <f t="shared" si="2"/>
        <v>0</v>
      </c>
      <c r="N55" s="212">
        <v>0.08</v>
      </c>
      <c r="O55" s="211">
        <f t="shared" si="1"/>
        <v>0</v>
      </c>
    </row>
    <row r="56" spans="1:15" ht="93.6" x14ac:dyDescent="0.3">
      <c r="A56" s="159">
        <v>50</v>
      </c>
      <c r="B56" s="160"/>
      <c r="C56" s="160"/>
      <c r="D56" s="160"/>
      <c r="E56" s="161" t="s">
        <v>120</v>
      </c>
      <c r="F56" s="162" t="s">
        <v>121</v>
      </c>
      <c r="G56" s="159" t="s">
        <v>122</v>
      </c>
      <c r="H56" s="159" t="s">
        <v>94</v>
      </c>
      <c r="I56" s="159" t="s">
        <v>119</v>
      </c>
      <c r="J56" s="162" t="s">
        <v>19</v>
      </c>
      <c r="K56" s="163">
        <v>36</v>
      </c>
      <c r="L56" s="164"/>
      <c r="M56" s="211">
        <f t="shared" si="2"/>
        <v>0</v>
      </c>
      <c r="N56" s="212">
        <v>0.08</v>
      </c>
      <c r="O56" s="211">
        <f t="shared" si="1"/>
        <v>0</v>
      </c>
    </row>
    <row r="57" spans="1:15" ht="93.6" x14ac:dyDescent="0.3">
      <c r="A57" s="159">
        <v>51</v>
      </c>
      <c r="B57" s="160"/>
      <c r="C57" s="160"/>
      <c r="D57" s="160"/>
      <c r="E57" s="161" t="s">
        <v>120</v>
      </c>
      <c r="F57" s="162" t="s">
        <v>123</v>
      </c>
      <c r="G57" s="159" t="s">
        <v>124</v>
      </c>
      <c r="H57" s="159" t="s">
        <v>95</v>
      </c>
      <c r="I57" s="159" t="s">
        <v>103</v>
      </c>
      <c r="J57" s="162" t="s">
        <v>19</v>
      </c>
      <c r="K57" s="163">
        <v>72</v>
      </c>
      <c r="L57" s="164"/>
      <c r="M57" s="211">
        <f t="shared" si="2"/>
        <v>0</v>
      </c>
      <c r="N57" s="212">
        <v>0.08</v>
      </c>
      <c r="O57" s="211">
        <f t="shared" si="1"/>
        <v>0</v>
      </c>
    </row>
    <row r="58" spans="1:15" s="143" customFormat="1" ht="93.6" x14ac:dyDescent="0.3">
      <c r="A58" s="159">
        <v>52</v>
      </c>
      <c r="B58" s="160"/>
      <c r="C58" s="160"/>
      <c r="D58" s="160"/>
      <c r="E58" s="161" t="s">
        <v>120</v>
      </c>
      <c r="F58" s="162" t="s">
        <v>125</v>
      </c>
      <c r="G58" s="159" t="s">
        <v>126</v>
      </c>
      <c r="H58" s="159">
        <v>0</v>
      </c>
      <c r="I58" s="159" t="s">
        <v>127</v>
      </c>
      <c r="J58" s="162" t="s">
        <v>19</v>
      </c>
      <c r="K58" s="163">
        <v>36</v>
      </c>
      <c r="L58" s="164"/>
      <c r="M58" s="211">
        <f t="shared" si="2"/>
        <v>0</v>
      </c>
      <c r="N58" s="212">
        <v>0.08</v>
      </c>
      <c r="O58" s="211">
        <f t="shared" si="1"/>
        <v>0</v>
      </c>
    </row>
    <row r="59" spans="1:15" s="143" customFormat="1" ht="93.6" x14ac:dyDescent="0.3">
      <c r="A59" s="159">
        <v>53</v>
      </c>
      <c r="B59" s="160"/>
      <c r="C59" s="160"/>
      <c r="D59" s="160"/>
      <c r="E59" s="161" t="s">
        <v>120</v>
      </c>
      <c r="F59" s="162" t="s">
        <v>125</v>
      </c>
      <c r="G59" s="159" t="s">
        <v>126</v>
      </c>
      <c r="H59" s="159" t="s">
        <v>94</v>
      </c>
      <c r="I59" s="159" t="s">
        <v>127</v>
      </c>
      <c r="J59" s="162" t="s">
        <v>19</v>
      </c>
      <c r="K59" s="163">
        <v>36</v>
      </c>
      <c r="L59" s="164"/>
      <c r="M59" s="211">
        <f t="shared" si="2"/>
        <v>0</v>
      </c>
      <c r="N59" s="212">
        <v>0.08</v>
      </c>
      <c r="O59" s="211">
        <f t="shared" si="1"/>
        <v>0</v>
      </c>
    </row>
    <row r="60" spans="1:15" s="165" customFormat="1" ht="62.4" x14ac:dyDescent="0.3">
      <c r="A60" s="159">
        <v>54</v>
      </c>
      <c r="B60" s="160"/>
      <c r="C60" s="160"/>
      <c r="D60" s="160"/>
      <c r="E60" s="161" t="s">
        <v>128</v>
      </c>
      <c r="F60" s="162" t="s">
        <v>129</v>
      </c>
      <c r="G60" s="162" t="s">
        <v>130</v>
      </c>
      <c r="H60" s="159" t="s">
        <v>131</v>
      </c>
      <c r="I60" s="159" t="s">
        <v>131</v>
      </c>
      <c r="J60" s="162" t="s">
        <v>19</v>
      </c>
      <c r="K60" s="163">
        <v>12</v>
      </c>
      <c r="L60" s="164"/>
      <c r="M60" s="211">
        <f t="shared" si="2"/>
        <v>0</v>
      </c>
      <c r="N60" s="212">
        <v>0.08</v>
      </c>
      <c r="O60" s="211">
        <f t="shared" si="1"/>
        <v>0</v>
      </c>
    </row>
    <row r="61" spans="1:15" s="165" customFormat="1" ht="62.4" x14ac:dyDescent="0.3">
      <c r="A61" s="159">
        <v>55</v>
      </c>
      <c r="B61" s="160"/>
      <c r="C61" s="160"/>
      <c r="D61" s="160"/>
      <c r="E61" s="161" t="s">
        <v>128</v>
      </c>
      <c r="F61" s="162" t="s">
        <v>129</v>
      </c>
      <c r="G61" s="162" t="s">
        <v>132</v>
      </c>
      <c r="H61" s="159" t="s">
        <v>131</v>
      </c>
      <c r="I61" s="159" t="s">
        <v>131</v>
      </c>
      <c r="J61" s="162" t="s">
        <v>19</v>
      </c>
      <c r="K61" s="163">
        <v>12</v>
      </c>
      <c r="L61" s="164"/>
      <c r="M61" s="211">
        <f t="shared" si="2"/>
        <v>0</v>
      </c>
      <c r="N61" s="212">
        <v>0.08</v>
      </c>
      <c r="O61" s="211">
        <f t="shared" si="1"/>
        <v>0</v>
      </c>
    </row>
    <row r="62" spans="1:15" s="165" customFormat="1" ht="62.4" x14ac:dyDescent="0.3">
      <c r="A62" s="159">
        <v>56</v>
      </c>
      <c r="B62" s="160"/>
      <c r="C62" s="160"/>
      <c r="D62" s="160"/>
      <c r="E62" s="161" t="s">
        <v>128</v>
      </c>
      <c r="F62" s="162" t="s">
        <v>133</v>
      </c>
      <c r="G62" s="162" t="s">
        <v>130</v>
      </c>
      <c r="H62" s="159" t="s">
        <v>131</v>
      </c>
      <c r="I62" s="159" t="s">
        <v>131</v>
      </c>
      <c r="J62" s="162" t="s">
        <v>19</v>
      </c>
      <c r="K62" s="163">
        <v>12</v>
      </c>
      <c r="L62" s="164"/>
      <c r="M62" s="211">
        <f t="shared" si="2"/>
        <v>0</v>
      </c>
      <c r="N62" s="212">
        <v>0.08</v>
      </c>
      <c r="O62" s="211">
        <f t="shared" si="1"/>
        <v>0</v>
      </c>
    </row>
    <row r="63" spans="1:15" x14ac:dyDescent="0.3">
      <c r="A63" s="172" t="s">
        <v>10</v>
      </c>
      <c r="B63" s="172" t="s">
        <v>10</v>
      </c>
      <c r="C63" s="172" t="s">
        <v>10</v>
      </c>
      <c r="D63" s="172"/>
      <c r="E63" s="173" t="s">
        <v>134</v>
      </c>
      <c r="F63" s="173" t="s">
        <v>10</v>
      </c>
      <c r="G63" s="173"/>
      <c r="H63" s="172" t="s">
        <v>10</v>
      </c>
      <c r="I63" s="172" t="s">
        <v>10</v>
      </c>
      <c r="J63" s="172" t="s">
        <v>10</v>
      </c>
      <c r="K63" s="174" t="s">
        <v>10</v>
      </c>
      <c r="L63" s="174" t="s">
        <v>10</v>
      </c>
      <c r="M63" s="174">
        <f>SUM(M7:M62)</f>
        <v>0</v>
      </c>
      <c r="N63" s="174" t="s">
        <v>10</v>
      </c>
      <c r="O63" s="174">
        <f>SUM(O7:O62)</f>
        <v>0</v>
      </c>
    </row>
    <row r="64" spans="1:15" x14ac:dyDescent="0.3">
      <c r="B64" s="175"/>
      <c r="C64" s="176"/>
      <c r="D64" s="177"/>
    </row>
    <row r="65" spans="1:15" s="184" customFormat="1" x14ac:dyDescent="0.3">
      <c r="A65" s="178"/>
      <c r="B65" s="179"/>
      <c r="C65" s="180"/>
      <c r="D65" s="181"/>
      <c r="E65" s="182"/>
      <c r="F65" s="178"/>
      <c r="G65" s="178"/>
      <c r="H65" s="178"/>
      <c r="I65" s="178"/>
      <c r="J65" s="182"/>
      <c r="K65" s="183"/>
      <c r="L65" s="266"/>
      <c r="M65" s="178"/>
      <c r="N65" s="178"/>
      <c r="O65" s="178"/>
    </row>
    <row r="66" spans="1:15" x14ac:dyDescent="0.3">
      <c r="A66" s="185"/>
      <c r="B66" s="186" t="s">
        <v>135</v>
      </c>
      <c r="C66" s="185"/>
      <c r="D66" s="185"/>
      <c r="E66" s="187"/>
      <c r="F66" s="185"/>
      <c r="G66" s="188"/>
      <c r="H66" s="188"/>
      <c r="I66" s="189"/>
      <c r="J66" s="187"/>
      <c r="K66" s="190"/>
      <c r="L66" s="267"/>
      <c r="M66" s="192"/>
      <c r="N66" s="192"/>
      <c r="O66" s="192"/>
    </row>
    <row r="67" spans="1:15" x14ac:dyDescent="0.3">
      <c r="A67" s="185"/>
      <c r="B67" s="186" t="s">
        <v>136</v>
      </c>
      <c r="C67" s="185"/>
      <c r="D67" s="185"/>
      <c r="E67" s="187"/>
      <c r="F67" s="185"/>
      <c r="G67" s="188"/>
      <c r="H67" s="188"/>
      <c r="I67" s="189"/>
      <c r="J67" s="187"/>
      <c r="K67" s="190"/>
      <c r="L67" s="267"/>
      <c r="M67" s="192"/>
      <c r="N67" s="192"/>
      <c r="O67" s="192"/>
    </row>
    <row r="68" spans="1:15" x14ac:dyDescent="0.3">
      <c r="A68" s="185"/>
      <c r="B68" s="186" t="s">
        <v>137</v>
      </c>
      <c r="C68" s="185"/>
      <c r="D68" s="185"/>
      <c r="E68" s="187"/>
      <c r="F68" s="185"/>
      <c r="G68" s="188"/>
      <c r="H68" s="188"/>
      <c r="I68" s="189"/>
      <c r="J68" s="187"/>
      <c r="K68" s="190"/>
      <c r="L68" s="267"/>
      <c r="M68" s="192"/>
      <c r="N68" s="192"/>
      <c r="O68" s="192"/>
    </row>
    <row r="69" spans="1:15" x14ac:dyDescent="0.3">
      <c r="A69" s="185"/>
      <c r="B69" s="186" t="s">
        <v>138</v>
      </c>
      <c r="C69" s="185"/>
      <c r="D69" s="185"/>
      <c r="E69" s="187"/>
      <c r="F69" s="185"/>
      <c r="G69" s="188"/>
      <c r="H69" s="188"/>
      <c r="I69" s="189"/>
      <c r="J69" s="187"/>
      <c r="K69" s="190"/>
      <c r="L69" s="267"/>
      <c r="M69" s="192"/>
      <c r="N69" s="192"/>
      <c r="O69" s="192"/>
    </row>
    <row r="70" spans="1:15" x14ac:dyDescent="0.3">
      <c r="A70" s="185"/>
      <c r="B70" s="186" t="s">
        <v>139</v>
      </c>
      <c r="C70" s="185"/>
      <c r="D70" s="185"/>
      <c r="E70" s="187"/>
      <c r="F70" s="185"/>
      <c r="G70" s="188"/>
      <c r="H70" s="188"/>
      <c r="I70" s="189"/>
      <c r="J70" s="187"/>
      <c r="K70" s="190"/>
      <c r="L70" s="267"/>
      <c r="M70" s="192"/>
      <c r="N70" s="192"/>
      <c r="O70" s="192"/>
    </row>
    <row r="71" spans="1:15" x14ac:dyDescent="0.3">
      <c r="A71" s="185"/>
      <c r="B71" s="186" t="s">
        <v>140</v>
      </c>
      <c r="C71" s="185"/>
      <c r="D71" s="185"/>
      <c r="E71" s="187"/>
      <c r="F71" s="185"/>
      <c r="G71" s="188"/>
      <c r="H71" s="188"/>
      <c r="I71" s="189"/>
      <c r="J71" s="187"/>
      <c r="K71" s="190"/>
      <c r="L71" s="267"/>
      <c r="M71" s="192"/>
      <c r="N71" s="192"/>
      <c r="O71" s="192"/>
    </row>
    <row r="72" spans="1:15" x14ac:dyDescent="0.3">
      <c r="A72" s="185"/>
      <c r="B72" s="185"/>
      <c r="C72" s="185"/>
      <c r="D72" s="185"/>
      <c r="E72" s="187"/>
      <c r="F72" s="185"/>
      <c r="G72" s="188"/>
      <c r="H72" s="188"/>
      <c r="I72" s="189"/>
      <c r="J72" s="187"/>
      <c r="K72" s="190"/>
      <c r="L72" s="267"/>
      <c r="M72" s="192"/>
      <c r="N72" s="192"/>
      <c r="O72" s="192"/>
    </row>
    <row r="73" spans="1:15" x14ac:dyDescent="0.3">
      <c r="A73" s="186"/>
      <c r="B73" s="186" t="s">
        <v>12</v>
      </c>
      <c r="C73" s="186"/>
      <c r="D73" s="186"/>
      <c r="E73" s="193"/>
      <c r="F73" s="186"/>
      <c r="G73" s="194"/>
      <c r="H73" s="194"/>
      <c r="I73" s="195"/>
      <c r="J73" s="193"/>
      <c r="K73" s="196" t="s">
        <v>20</v>
      </c>
      <c r="L73" s="238"/>
      <c r="M73" s="197"/>
      <c r="N73" s="197"/>
      <c r="O73" s="197"/>
    </row>
    <row r="74" spans="1:15" x14ac:dyDescent="0.3">
      <c r="A74" s="186"/>
      <c r="B74" s="186" t="s">
        <v>13</v>
      </c>
      <c r="C74" s="186"/>
      <c r="D74" s="186"/>
      <c r="E74" s="193"/>
      <c r="F74" s="186"/>
      <c r="G74" s="194"/>
      <c r="H74" s="194"/>
      <c r="I74" s="195"/>
      <c r="J74" s="193"/>
      <c r="K74" s="196" t="s">
        <v>14</v>
      </c>
      <c r="L74" s="238"/>
      <c r="M74" s="197"/>
      <c r="N74" s="197"/>
      <c r="O74" s="197"/>
    </row>
    <row r="75" spans="1:15" x14ac:dyDescent="0.3">
      <c r="A75" s="198"/>
      <c r="B75" s="199" t="s">
        <v>15</v>
      </c>
      <c r="C75" s="199"/>
      <c r="D75" s="199"/>
      <c r="E75" s="200"/>
      <c r="F75" s="198"/>
      <c r="G75" s="201"/>
      <c r="H75" s="201"/>
      <c r="I75" s="202"/>
      <c r="J75" s="203"/>
      <c r="K75" s="204" t="s">
        <v>16</v>
      </c>
      <c r="L75" s="239"/>
      <c r="M75" s="205"/>
      <c r="N75" s="205"/>
      <c r="O75" s="205"/>
    </row>
    <row r="76" spans="1:15" x14ac:dyDescent="0.3">
      <c r="A76" s="198"/>
      <c r="B76" s="199"/>
      <c r="C76" s="199"/>
      <c r="D76" s="199"/>
      <c r="E76" s="200"/>
      <c r="F76" s="198"/>
      <c r="G76" s="201"/>
      <c r="H76" s="201"/>
      <c r="I76" s="202"/>
      <c r="J76" s="203"/>
      <c r="K76" s="204" t="s">
        <v>17</v>
      </c>
      <c r="L76" s="239"/>
      <c r="M76" s="205"/>
      <c r="N76" s="205"/>
      <c r="O76" s="205"/>
    </row>
    <row r="77" spans="1:15" x14ac:dyDescent="0.3">
      <c r="A77" s="198"/>
      <c r="B77" s="199"/>
      <c r="C77" s="199"/>
      <c r="D77" s="199"/>
      <c r="E77" s="200"/>
      <c r="F77" s="198"/>
      <c r="G77" s="201"/>
      <c r="H77" s="201"/>
      <c r="I77" s="202"/>
      <c r="J77" s="203"/>
      <c r="K77" s="204" t="s">
        <v>18</v>
      </c>
      <c r="L77" s="239"/>
      <c r="M77" s="205"/>
      <c r="N77" s="205"/>
      <c r="O77" s="205"/>
    </row>
    <row r="78" spans="1:15" x14ac:dyDescent="0.3">
      <c r="A78" s="198"/>
      <c r="B78" s="199"/>
      <c r="C78" s="199"/>
      <c r="D78" s="199"/>
      <c r="E78" s="200"/>
      <c r="F78" s="198"/>
      <c r="G78" s="201"/>
      <c r="H78" s="201"/>
      <c r="I78" s="202"/>
      <c r="J78" s="203"/>
      <c r="K78" s="206"/>
      <c r="L78" s="239"/>
      <c r="M78" s="205"/>
      <c r="N78" s="205"/>
      <c r="O78" s="205"/>
    </row>
    <row r="79" spans="1:15" x14ac:dyDescent="0.3">
      <c r="D79" s="145"/>
    </row>
    <row r="80" spans="1:15" x14ac:dyDescent="0.3">
      <c r="D80" s="145"/>
    </row>
    <row r="81" spans="4:4" x14ac:dyDescent="0.3">
      <c r="D81" s="145"/>
    </row>
    <row r="82" spans="4:4" x14ac:dyDescent="0.3">
      <c r="D82" s="145"/>
    </row>
    <row r="83" spans="4:4" x14ac:dyDescent="0.3">
      <c r="D83" s="145"/>
    </row>
    <row r="84" spans="4:4" x14ac:dyDescent="0.3">
      <c r="D84" s="145"/>
    </row>
    <row r="85" spans="4:4" x14ac:dyDescent="0.3">
      <c r="D85" s="145"/>
    </row>
    <row r="86" spans="4:4" x14ac:dyDescent="0.3">
      <c r="D86" s="145"/>
    </row>
    <row r="87" spans="4:4" x14ac:dyDescent="0.3">
      <c r="D87" s="145"/>
    </row>
    <row r="88" spans="4:4" x14ac:dyDescent="0.3">
      <c r="D88" s="145"/>
    </row>
    <row r="89" spans="4:4" x14ac:dyDescent="0.3">
      <c r="D89" s="145"/>
    </row>
    <row r="90" spans="4:4" x14ac:dyDescent="0.3">
      <c r="D90" s="145"/>
    </row>
    <row r="91" spans="4:4" x14ac:dyDescent="0.3">
      <c r="D91" s="145"/>
    </row>
    <row r="92" spans="4:4" x14ac:dyDescent="0.3">
      <c r="D92" s="145"/>
    </row>
    <row r="93" spans="4:4" x14ac:dyDescent="0.3">
      <c r="D93" s="145"/>
    </row>
    <row r="94" spans="4:4" x14ac:dyDescent="0.3">
      <c r="D94" s="145"/>
    </row>
    <row r="95" spans="4:4" x14ac:dyDescent="0.3">
      <c r="D95" s="145"/>
    </row>
    <row r="96" spans="4:4" x14ac:dyDescent="0.3">
      <c r="D96" s="145"/>
    </row>
    <row r="97" spans="4:4" x14ac:dyDescent="0.3">
      <c r="D97" s="145"/>
    </row>
    <row r="98" spans="4:4" x14ac:dyDescent="0.3">
      <c r="D98" s="145"/>
    </row>
    <row r="99" spans="4:4" x14ac:dyDescent="0.3">
      <c r="D99" s="145"/>
    </row>
    <row r="100" spans="4:4" x14ac:dyDescent="0.3">
      <c r="D100" s="145"/>
    </row>
    <row r="101" spans="4:4" x14ac:dyDescent="0.3">
      <c r="D101" s="145"/>
    </row>
    <row r="102" spans="4:4" x14ac:dyDescent="0.3">
      <c r="D102" s="145"/>
    </row>
    <row r="103" spans="4:4" x14ac:dyDescent="0.3">
      <c r="D103" s="145"/>
    </row>
    <row r="104" spans="4:4" x14ac:dyDescent="0.3">
      <c r="D104" s="145"/>
    </row>
    <row r="105" spans="4:4" x14ac:dyDescent="0.3">
      <c r="D105" s="145"/>
    </row>
    <row r="106" spans="4:4" x14ac:dyDescent="0.3">
      <c r="D106" s="145"/>
    </row>
    <row r="107" spans="4:4" x14ac:dyDescent="0.3">
      <c r="D107" s="145"/>
    </row>
    <row r="108" spans="4:4" x14ac:dyDescent="0.3">
      <c r="D108" s="145"/>
    </row>
    <row r="109" spans="4:4" x14ac:dyDescent="0.3">
      <c r="D109" s="145"/>
    </row>
    <row r="110" spans="4:4" x14ac:dyDescent="0.3">
      <c r="D110" s="145"/>
    </row>
    <row r="111" spans="4:4" x14ac:dyDescent="0.3">
      <c r="D111" s="145"/>
    </row>
    <row r="112" spans="4:4" x14ac:dyDescent="0.3">
      <c r="D112" s="145"/>
    </row>
    <row r="113" spans="4:4" x14ac:dyDescent="0.3">
      <c r="D113" s="145"/>
    </row>
    <row r="114" spans="4:4" x14ac:dyDescent="0.3">
      <c r="D114" s="145"/>
    </row>
    <row r="115" spans="4:4" x14ac:dyDescent="0.3">
      <c r="D115" s="145"/>
    </row>
    <row r="116" spans="4:4" x14ac:dyDescent="0.3">
      <c r="D116" s="145"/>
    </row>
    <row r="117" spans="4:4" x14ac:dyDescent="0.3">
      <c r="D117" s="145"/>
    </row>
    <row r="118" spans="4:4" x14ac:dyDescent="0.3">
      <c r="D118" s="145"/>
    </row>
    <row r="119" spans="4:4" x14ac:dyDescent="0.3">
      <c r="D119" s="145"/>
    </row>
    <row r="120" spans="4:4" x14ac:dyDescent="0.3">
      <c r="D120" s="145"/>
    </row>
    <row r="121" spans="4:4" x14ac:dyDescent="0.3">
      <c r="D121" s="145"/>
    </row>
    <row r="122" spans="4:4" x14ac:dyDescent="0.3">
      <c r="D122" s="145"/>
    </row>
    <row r="123" spans="4:4" x14ac:dyDescent="0.3">
      <c r="D123" s="145"/>
    </row>
    <row r="124" spans="4:4" x14ac:dyDescent="0.3">
      <c r="D124" s="145"/>
    </row>
    <row r="125" spans="4:4" x14ac:dyDescent="0.3">
      <c r="D125" s="145"/>
    </row>
    <row r="126" spans="4:4" x14ac:dyDescent="0.3">
      <c r="D126" s="145"/>
    </row>
    <row r="127" spans="4:4" x14ac:dyDescent="0.3">
      <c r="D127" s="145"/>
    </row>
    <row r="128" spans="4:4" x14ac:dyDescent="0.3">
      <c r="D128" s="145"/>
    </row>
    <row r="129" spans="4:4" x14ac:dyDescent="0.3">
      <c r="D129" s="145"/>
    </row>
    <row r="130" spans="4:4" x14ac:dyDescent="0.3">
      <c r="D130" s="145"/>
    </row>
    <row r="131" spans="4:4" x14ac:dyDescent="0.3">
      <c r="D131" s="145"/>
    </row>
    <row r="132" spans="4:4" x14ac:dyDescent="0.3">
      <c r="D132" s="145"/>
    </row>
    <row r="133" spans="4:4" x14ac:dyDescent="0.3">
      <c r="D133" s="145"/>
    </row>
    <row r="134" spans="4:4" x14ac:dyDescent="0.3">
      <c r="D134" s="145"/>
    </row>
    <row r="135" spans="4:4" x14ac:dyDescent="0.3">
      <c r="D135" s="145"/>
    </row>
    <row r="136" spans="4:4" x14ac:dyDescent="0.3">
      <c r="D136" s="145"/>
    </row>
    <row r="137" spans="4:4" x14ac:dyDescent="0.3">
      <c r="D137" s="145"/>
    </row>
    <row r="138" spans="4:4" x14ac:dyDescent="0.3">
      <c r="D138" s="145"/>
    </row>
    <row r="139" spans="4:4" x14ac:dyDescent="0.3">
      <c r="D139" s="145"/>
    </row>
    <row r="140" spans="4:4" x14ac:dyDescent="0.3">
      <c r="D140" s="145"/>
    </row>
    <row r="141" spans="4:4" x14ac:dyDescent="0.3">
      <c r="D141" s="145"/>
    </row>
    <row r="142" spans="4:4" x14ac:dyDescent="0.3">
      <c r="D142" s="145"/>
    </row>
    <row r="143" spans="4:4" x14ac:dyDescent="0.3">
      <c r="D143" s="145"/>
    </row>
    <row r="144" spans="4:4" x14ac:dyDescent="0.3">
      <c r="D144" s="145"/>
    </row>
    <row r="145" spans="4:4" x14ac:dyDescent="0.3">
      <c r="D145" s="145"/>
    </row>
    <row r="146" spans="4:4" x14ac:dyDescent="0.3">
      <c r="D146" s="145"/>
    </row>
    <row r="147" spans="4:4" x14ac:dyDescent="0.3">
      <c r="D147" s="145"/>
    </row>
    <row r="148" spans="4:4" x14ac:dyDescent="0.3">
      <c r="D148" s="145"/>
    </row>
    <row r="149" spans="4:4" x14ac:dyDescent="0.3">
      <c r="D149" s="145"/>
    </row>
    <row r="150" spans="4:4" x14ac:dyDescent="0.3">
      <c r="D150" s="145"/>
    </row>
    <row r="151" spans="4:4" x14ac:dyDescent="0.3">
      <c r="D151" s="145"/>
    </row>
    <row r="152" spans="4:4" x14ac:dyDescent="0.3">
      <c r="D152" s="145"/>
    </row>
    <row r="153" spans="4:4" x14ac:dyDescent="0.3">
      <c r="D153" s="145"/>
    </row>
    <row r="154" spans="4:4" x14ac:dyDescent="0.3">
      <c r="D154" s="145"/>
    </row>
    <row r="155" spans="4:4" x14ac:dyDescent="0.3">
      <c r="D155" s="145"/>
    </row>
    <row r="156" spans="4:4" x14ac:dyDescent="0.3">
      <c r="D156" s="145"/>
    </row>
    <row r="157" spans="4:4" x14ac:dyDescent="0.3">
      <c r="D157" s="145"/>
    </row>
    <row r="158" spans="4:4" x14ac:dyDescent="0.3">
      <c r="D158" s="145"/>
    </row>
    <row r="159" spans="4:4" x14ac:dyDescent="0.3">
      <c r="D159" s="145"/>
    </row>
    <row r="160" spans="4:4" x14ac:dyDescent="0.3">
      <c r="D160" s="145"/>
    </row>
    <row r="161" spans="4:4" x14ac:dyDescent="0.3">
      <c r="D161" s="145"/>
    </row>
    <row r="162" spans="4:4" x14ac:dyDescent="0.3">
      <c r="D162" s="145"/>
    </row>
    <row r="163" spans="4:4" x14ac:dyDescent="0.3">
      <c r="D163" s="145"/>
    </row>
    <row r="164" spans="4:4" x14ac:dyDescent="0.3">
      <c r="D164" s="145"/>
    </row>
    <row r="165" spans="4:4" x14ac:dyDescent="0.3">
      <c r="D165" s="145"/>
    </row>
    <row r="166" spans="4:4" x14ac:dyDescent="0.3">
      <c r="D166" s="145"/>
    </row>
    <row r="167" spans="4:4" x14ac:dyDescent="0.3">
      <c r="D167" s="145"/>
    </row>
    <row r="168" spans="4:4" x14ac:dyDescent="0.3">
      <c r="D168" s="145"/>
    </row>
    <row r="169" spans="4:4" x14ac:dyDescent="0.3">
      <c r="D169" s="145"/>
    </row>
    <row r="170" spans="4:4" x14ac:dyDescent="0.3">
      <c r="D170" s="145"/>
    </row>
    <row r="171" spans="4:4" x14ac:dyDescent="0.3">
      <c r="D171" s="145"/>
    </row>
    <row r="172" spans="4:4" x14ac:dyDescent="0.3">
      <c r="D172" s="145"/>
    </row>
    <row r="173" spans="4:4" x14ac:dyDescent="0.3">
      <c r="D173" s="145"/>
    </row>
    <row r="174" spans="4:4" x14ac:dyDescent="0.3">
      <c r="D174" s="145"/>
    </row>
    <row r="175" spans="4:4" x14ac:dyDescent="0.3">
      <c r="D175" s="145"/>
    </row>
    <row r="176" spans="4:4" x14ac:dyDescent="0.3">
      <c r="D176" s="145"/>
    </row>
    <row r="177" spans="4:4" x14ac:dyDescent="0.3">
      <c r="D177" s="145"/>
    </row>
    <row r="178" spans="4:4" x14ac:dyDescent="0.3">
      <c r="D178" s="145"/>
    </row>
    <row r="179" spans="4:4" x14ac:dyDescent="0.3">
      <c r="D179" s="145"/>
    </row>
    <row r="180" spans="4:4" x14ac:dyDescent="0.3">
      <c r="D180" s="145"/>
    </row>
    <row r="181" spans="4:4" x14ac:dyDescent="0.3">
      <c r="D181" s="145"/>
    </row>
    <row r="182" spans="4:4" x14ac:dyDescent="0.3">
      <c r="D182" s="145"/>
    </row>
    <row r="183" spans="4:4" x14ac:dyDescent="0.3">
      <c r="D183" s="145"/>
    </row>
    <row r="184" spans="4:4" x14ac:dyDescent="0.3">
      <c r="D184" s="145"/>
    </row>
    <row r="185" spans="4:4" x14ac:dyDescent="0.3">
      <c r="D185" s="145"/>
    </row>
    <row r="186" spans="4:4" x14ac:dyDescent="0.3">
      <c r="D186" s="145"/>
    </row>
    <row r="187" spans="4:4" x14ac:dyDescent="0.3">
      <c r="D187" s="145"/>
    </row>
    <row r="188" spans="4:4" x14ac:dyDescent="0.3">
      <c r="D188" s="145"/>
    </row>
    <row r="189" spans="4:4" x14ac:dyDescent="0.3">
      <c r="D189" s="145"/>
    </row>
    <row r="190" spans="4:4" x14ac:dyDescent="0.3">
      <c r="D190" s="145"/>
    </row>
    <row r="191" spans="4:4" x14ac:dyDescent="0.3">
      <c r="D191" s="145"/>
    </row>
    <row r="192" spans="4:4" x14ac:dyDescent="0.3">
      <c r="D192" s="145"/>
    </row>
    <row r="193" spans="4:4" x14ac:dyDescent="0.3">
      <c r="D193" s="145"/>
    </row>
    <row r="194" spans="4:4" x14ac:dyDescent="0.3">
      <c r="D194" s="145"/>
    </row>
    <row r="195" spans="4:4" x14ac:dyDescent="0.3">
      <c r="D195" s="145"/>
    </row>
    <row r="196" spans="4:4" x14ac:dyDescent="0.3">
      <c r="D196" s="145"/>
    </row>
    <row r="197" spans="4:4" x14ac:dyDescent="0.3">
      <c r="D197" s="145"/>
    </row>
    <row r="198" spans="4:4" x14ac:dyDescent="0.3">
      <c r="D198" s="145"/>
    </row>
    <row r="199" spans="4:4" x14ac:dyDescent="0.3">
      <c r="D199" s="145"/>
    </row>
    <row r="200" spans="4:4" x14ac:dyDescent="0.3">
      <c r="D200" s="145"/>
    </row>
    <row r="201" spans="4:4" x14ac:dyDescent="0.3">
      <c r="D201" s="145"/>
    </row>
    <row r="202" spans="4:4" x14ac:dyDescent="0.3">
      <c r="D202" s="145"/>
    </row>
    <row r="203" spans="4:4" x14ac:dyDescent="0.3">
      <c r="D203" s="145"/>
    </row>
    <row r="204" spans="4:4" x14ac:dyDescent="0.3">
      <c r="D204" s="145"/>
    </row>
    <row r="205" spans="4:4" x14ac:dyDescent="0.3">
      <c r="D205" s="145"/>
    </row>
    <row r="206" spans="4:4" x14ac:dyDescent="0.3">
      <c r="D206" s="145"/>
    </row>
    <row r="207" spans="4:4" x14ac:dyDescent="0.3">
      <c r="D207" s="145"/>
    </row>
    <row r="208" spans="4:4" x14ac:dyDescent="0.3">
      <c r="D208" s="145"/>
    </row>
    <row r="209" spans="4:4" x14ac:dyDescent="0.3">
      <c r="D209" s="145"/>
    </row>
    <row r="210" spans="4:4" x14ac:dyDescent="0.3">
      <c r="D210" s="145"/>
    </row>
    <row r="211" spans="4:4" x14ac:dyDescent="0.3">
      <c r="D211" s="145"/>
    </row>
    <row r="212" spans="4:4" x14ac:dyDescent="0.3">
      <c r="D212" s="145"/>
    </row>
    <row r="213" spans="4:4" x14ac:dyDescent="0.3">
      <c r="D213" s="145"/>
    </row>
    <row r="214" spans="4:4" x14ac:dyDescent="0.3">
      <c r="D214" s="145"/>
    </row>
    <row r="215" spans="4:4" x14ac:dyDescent="0.3">
      <c r="D215" s="145"/>
    </row>
    <row r="216" spans="4:4" x14ac:dyDescent="0.3">
      <c r="D216" s="145"/>
    </row>
    <row r="217" spans="4:4" x14ac:dyDescent="0.3">
      <c r="D217" s="145"/>
    </row>
    <row r="218" spans="4:4" x14ac:dyDescent="0.3">
      <c r="D218" s="145"/>
    </row>
    <row r="219" spans="4:4" x14ac:dyDescent="0.3">
      <c r="D219" s="145"/>
    </row>
    <row r="220" spans="4:4" x14ac:dyDescent="0.3">
      <c r="D220" s="145"/>
    </row>
    <row r="221" spans="4:4" x14ac:dyDescent="0.3">
      <c r="D221" s="145"/>
    </row>
    <row r="222" spans="4:4" x14ac:dyDescent="0.3">
      <c r="D222" s="145"/>
    </row>
    <row r="223" spans="4:4" x14ac:dyDescent="0.3">
      <c r="D223" s="145"/>
    </row>
    <row r="224" spans="4:4" x14ac:dyDescent="0.3">
      <c r="D224" s="145"/>
    </row>
    <row r="225" spans="4:4" x14ac:dyDescent="0.3">
      <c r="D225" s="145"/>
    </row>
    <row r="226" spans="4:4" x14ac:dyDescent="0.3">
      <c r="D226" s="145"/>
    </row>
    <row r="227" spans="4:4" x14ac:dyDescent="0.3">
      <c r="D227" s="145"/>
    </row>
    <row r="228" spans="4:4" x14ac:dyDescent="0.3">
      <c r="D228" s="145"/>
    </row>
    <row r="229" spans="4:4" x14ac:dyDescent="0.3">
      <c r="D229" s="145"/>
    </row>
    <row r="230" spans="4:4" x14ac:dyDescent="0.3">
      <c r="D230" s="145"/>
    </row>
    <row r="231" spans="4:4" x14ac:dyDescent="0.3">
      <c r="D231" s="145"/>
    </row>
    <row r="232" spans="4:4" x14ac:dyDescent="0.3">
      <c r="D232" s="145"/>
    </row>
    <row r="233" spans="4:4" x14ac:dyDescent="0.3">
      <c r="D233" s="145"/>
    </row>
    <row r="234" spans="4:4" x14ac:dyDescent="0.3">
      <c r="D234" s="145"/>
    </row>
    <row r="235" spans="4:4" x14ac:dyDescent="0.3">
      <c r="D235" s="145"/>
    </row>
    <row r="236" spans="4:4" x14ac:dyDescent="0.3">
      <c r="D236" s="145"/>
    </row>
    <row r="237" spans="4:4" x14ac:dyDescent="0.3">
      <c r="D237" s="145"/>
    </row>
    <row r="238" spans="4:4" x14ac:dyDescent="0.3">
      <c r="D238" s="145"/>
    </row>
    <row r="239" spans="4:4" x14ac:dyDescent="0.3">
      <c r="D239" s="145"/>
    </row>
    <row r="240" spans="4:4" x14ac:dyDescent="0.3">
      <c r="D240" s="145"/>
    </row>
    <row r="241" spans="4:4" x14ac:dyDescent="0.3">
      <c r="D241" s="145"/>
    </row>
    <row r="242" spans="4:4" x14ac:dyDescent="0.3">
      <c r="D242" s="145"/>
    </row>
    <row r="243" spans="4:4" x14ac:dyDescent="0.3">
      <c r="D243" s="145"/>
    </row>
    <row r="244" spans="4:4" x14ac:dyDescent="0.3">
      <c r="D244" s="145"/>
    </row>
    <row r="245" spans="4:4" x14ac:dyDescent="0.3">
      <c r="D245" s="145"/>
    </row>
    <row r="246" spans="4:4" x14ac:dyDescent="0.3">
      <c r="D246" s="145"/>
    </row>
    <row r="247" spans="4:4" x14ac:dyDescent="0.3">
      <c r="D247" s="145"/>
    </row>
    <row r="248" spans="4:4" x14ac:dyDescent="0.3">
      <c r="D248" s="145"/>
    </row>
    <row r="249" spans="4:4" x14ac:dyDescent="0.3">
      <c r="D249" s="145"/>
    </row>
    <row r="250" spans="4:4" x14ac:dyDescent="0.3">
      <c r="D250" s="145"/>
    </row>
    <row r="251" spans="4:4" x14ac:dyDescent="0.3">
      <c r="D251" s="145"/>
    </row>
    <row r="252" spans="4:4" x14ac:dyDescent="0.3">
      <c r="D252" s="145"/>
    </row>
    <row r="253" spans="4:4" x14ac:dyDescent="0.3">
      <c r="D253" s="145"/>
    </row>
    <row r="254" spans="4:4" x14ac:dyDescent="0.3">
      <c r="D254" s="145"/>
    </row>
    <row r="255" spans="4:4" x14ac:dyDescent="0.3">
      <c r="D255" s="145"/>
    </row>
    <row r="256" spans="4:4" x14ac:dyDescent="0.3">
      <c r="D256" s="145"/>
    </row>
    <row r="257" spans="4:4" x14ac:dyDescent="0.3">
      <c r="D257" s="145"/>
    </row>
    <row r="258" spans="4:4" x14ac:dyDescent="0.3">
      <c r="D258" s="145"/>
    </row>
    <row r="259" spans="4:4" x14ac:dyDescent="0.3">
      <c r="D259" s="145"/>
    </row>
    <row r="260" spans="4:4" x14ac:dyDescent="0.3">
      <c r="D260" s="145"/>
    </row>
    <row r="261" spans="4:4" x14ac:dyDescent="0.3">
      <c r="D261" s="145"/>
    </row>
    <row r="262" spans="4:4" x14ac:dyDescent="0.3">
      <c r="D262" s="145"/>
    </row>
    <row r="263" spans="4:4" x14ac:dyDescent="0.3">
      <c r="D263" s="145"/>
    </row>
    <row r="264" spans="4:4" x14ac:dyDescent="0.3">
      <c r="D264" s="145"/>
    </row>
    <row r="265" spans="4:4" x14ac:dyDescent="0.3">
      <c r="D265" s="145"/>
    </row>
    <row r="266" spans="4:4" x14ac:dyDescent="0.3">
      <c r="D266" s="145"/>
    </row>
    <row r="267" spans="4:4" x14ac:dyDescent="0.3">
      <c r="D267" s="145"/>
    </row>
    <row r="268" spans="4:4" x14ac:dyDescent="0.3">
      <c r="D268" s="145"/>
    </row>
    <row r="269" spans="4:4" x14ac:dyDescent="0.3">
      <c r="D269" s="145"/>
    </row>
    <row r="270" spans="4:4" x14ac:dyDescent="0.3">
      <c r="D270" s="145"/>
    </row>
    <row r="271" spans="4:4" x14ac:dyDescent="0.3">
      <c r="D271" s="145"/>
    </row>
    <row r="272" spans="4:4" x14ac:dyDescent="0.3">
      <c r="D272" s="145"/>
    </row>
    <row r="273" spans="4:4" x14ac:dyDescent="0.3">
      <c r="D273" s="145"/>
    </row>
    <row r="274" spans="4:4" x14ac:dyDescent="0.3">
      <c r="D274" s="145"/>
    </row>
    <row r="275" spans="4:4" x14ac:dyDescent="0.3">
      <c r="D275" s="145"/>
    </row>
    <row r="276" spans="4:4" x14ac:dyDescent="0.3">
      <c r="D276" s="145"/>
    </row>
    <row r="277" spans="4:4" x14ac:dyDescent="0.3">
      <c r="D277" s="145"/>
    </row>
    <row r="278" spans="4:4" x14ac:dyDescent="0.3">
      <c r="D278" s="145"/>
    </row>
    <row r="279" spans="4:4" x14ac:dyDescent="0.3">
      <c r="D279" s="145"/>
    </row>
    <row r="280" spans="4:4" x14ac:dyDescent="0.3">
      <c r="D280" s="145"/>
    </row>
    <row r="281" spans="4:4" x14ac:dyDescent="0.3">
      <c r="D281" s="145"/>
    </row>
    <row r="282" spans="4:4" x14ac:dyDescent="0.3">
      <c r="D282" s="145"/>
    </row>
    <row r="283" spans="4:4" x14ac:dyDescent="0.3">
      <c r="D283" s="145"/>
    </row>
    <row r="284" spans="4:4" x14ac:dyDescent="0.3">
      <c r="D284" s="145"/>
    </row>
    <row r="285" spans="4:4" x14ac:dyDescent="0.3">
      <c r="D285" s="145"/>
    </row>
    <row r="286" spans="4:4" x14ac:dyDescent="0.3">
      <c r="D286" s="145"/>
    </row>
    <row r="287" spans="4:4" x14ac:dyDescent="0.3">
      <c r="D287" s="145"/>
    </row>
    <row r="288" spans="4:4" x14ac:dyDescent="0.3">
      <c r="D288" s="145"/>
    </row>
    <row r="289" spans="4:4" x14ac:dyDescent="0.3">
      <c r="D289" s="145"/>
    </row>
    <row r="290" spans="4:4" x14ac:dyDescent="0.3">
      <c r="D290" s="145"/>
    </row>
    <row r="291" spans="4:4" x14ac:dyDescent="0.3">
      <c r="D291" s="145"/>
    </row>
    <row r="292" spans="4:4" x14ac:dyDescent="0.3">
      <c r="D292" s="145"/>
    </row>
    <row r="293" spans="4:4" x14ac:dyDescent="0.3">
      <c r="D293" s="145"/>
    </row>
    <row r="294" spans="4:4" x14ac:dyDescent="0.3">
      <c r="D294" s="145"/>
    </row>
    <row r="295" spans="4:4" x14ac:dyDescent="0.3">
      <c r="D295" s="145"/>
    </row>
    <row r="296" spans="4:4" x14ac:dyDescent="0.3">
      <c r="D296" s="145"/>
    </row>
    <row r="297" spans="4:4" x14ac:dyDescent="0.3">
      <c r="D297" s="145"/>
    </row>
    <row r="298" spans="4:4" x14ac:dyDescent="0.3">
      <c r="D298" s="145"/>
    </row>
    <row r="299" spans="4:4" x14ac:dyDescent="0.3">
      <c r="D299" s="145"/>
    </row>
    <row r="300" spans="4:4" x14ac:dyDescent="0.3">
      <c r="D300" s="145"/>
    </row>
    <row r="301" spans="4:4" x14ac:dyDescent="0.3">
      <c r="D301" s="145"/>
    </row>
    <row r="302" spans="4:4" x14ac:dyDescent="0.3">
      <c r="D302" s="145"/>
    </row>
    <row r="303" spans="4:4" x14ac:dyDescent="0.3">
      <c r="D303" s="145"/>
    </row>
    <row r="304" spans="4:4" x14ac:dyDescent="0.3">
      <c r="D304" s="145"/>
    </row>
    <row r="305" spans="4:4" x14ac:dyDescent="0.3">
      <c r="D305" s="145"/>
    </row>
    <row r="306" spans="4:4" x14ac:dyDescent="0.3">
      <c r="D306" s="145"/>
    </row>
    <row r="307" spans="4:4" x14ac:dyDescent="0.3">
      <c r="D307" s="145"/>
    </row>
    <row r="308" spans="4:4" x14ac:dyDescent="0.3">
      <c r="D308" s="145"/>
    </row>
    <row r="309" spans="4:4" x14ac:dyDescent="0.3">
      <c r="D309" s="145"/>
    </row>
    <row r="310" spans="4:4" x14ac:dyDescent="0.3">
      <c r="D310" s="145"/>
    </row>
    <row r="311" spans="4:4" x14ac:dyDescent="0.3">
      <c r="D311" s="145"/>
    </row>
    <row r="312" spans="4:4" x14ac:dyDescent="0.3">
      <c r="D312" s="145"/>
    </row>
    <row r="313" spans="4:4" x14ac:dyDescent="0.3">
      <c r="D313" s="145"/>
    </row>
    <row r="314" spans="4:4" x14ac:dyDescent="0.3">
      <c r="D314" s="145"/>
    </row>
    <row r="315" spans="4:4" x14ac:dyDescent="0.3">
      <c r="D315" s="145"/>
    </row>
    <row r="316" spans="4:4" x14ac:dyDescent="0.3">
      <c r="D316" s="145"/>
    </row>
    <row r="317" spans="4:4" x14ac:dyDescent="0.3">
      <c r="D317" s="145"/>
    </row>
    <row r="318" spans="4:4" x14ac:dyDescent="0.3">
      <c r="D318" s="145"/>
    </row>
    <row r="319" spans="4:4" x14ac:dyDescent="0.3">
      <c r="D319" s="145"/>
    </row>
    <row r="320" spans="4:4" x14ac:dyDescent="0.3">
      <c r="D320" s="145"/>
    </row>
    <row r="321" spans="4:4" x14ac:dyDescent="0.3">
      <c r="D321" s="145"/>
    </row>
    <row r="322" spans="4:4" x14ac:dyDescent="0.3">
      <c r="D322" s="145"/>
    </row>
    <row r="323" spans="4:4" x14ac:dyDescent="0.3">
      <c r="D323" s="145"/>
    </row>
    <row r="324" spans="4:4" x14ac:dyDescent="0.3">
      <c r="D324" s="145"/>
    </row>
    <row r="325" spans="4:4" x14ac:dyDescent="0.3">
      <c r="D325" s="145"/>
    </row>
    <row r="326" spans="4:4" x14ac:dyDescent="0.3">
      <c r="D326" s="145"/>
    </row>
    <row r="327" spans="4:4" x14ac:dyDescent="0.3">
      <c r="D327" s="145"/>
    </row>
    <row r="328" spans="4:4" x14ac:dyDescent="0.3">
      <c r="D328" s="145"/>
    </row>
    <row r="329" spans="4:4" x14ac:dyDescent="0.3">
      <c r="D329" s="145"/>
    </row>
    <row r="330" spans="4:4" x14ac:dyDescent="0.3">
      <c r="D330" s="145"/>
    </row>
    <row r="331" spans="4:4" x14ac:dyDescent="0.3">
      <c r="D331" s="145"/>
    </row>
    <row r="332" spans="4:4" x14ac:dyDescent="0.3">
      <c r="D332" s="145"/>
    </row>
    <row r="333" spans="4:4" x14ac:dyDescent="0.3">
      <c r="D333" s="145"/>
    </row>
    <row r="334" spans="4:4" x14ac:dyDescent="0.3">
      <c r="D334" s="145"/>
    </row>
    <row r="335" spans="4:4" x14ac:dyDescent="0.3">
      <c r="D335" s="145"/>
    </row>
    <row r="336" spans="4:4" x14ac:dyDescent="0.3">
      <c r="D336" s="145"/>
    </row>
    <row r="337" spans="4:4" x14ac:dyDescent="0.3">
      <c r="D337" s="145"/>
    </row>
    <row r="338" spans="4:4" x14ac:dyDescent="0.3">
      <c r="D338" s="145"/>
    </row>
    <row r="339" spans="4:4" x14ac:dyDescent="0.3">
      <c r="D339" s="145"/>
    </row>
    <row r="340" spans="4:4" x14ac:dyDescent="0.3">
      <c r="D340" s="145"/>
    </row>
    <row r="341" spans="4:4" x14ac:dyDescent="0.3">
      <c r="D341" s="145"/>
    </row>
    <row r="342" spans="4:4" x14ac:dyDescent="0.3">
      <c r="D342" s="145"/>
    </row>
    <row r="343" spans="4:4" x14ac:dyDescent="0.3">
      <c r="D343" s="145"/>
    </row>
    <row r="344" spans="4:4" x14ac:dyDescent="0.3">
      <c r="D344" s="145"/>
    </row>
    <row r="345" spans="4:4" x14ac:dyDescent="0.3">
      <c r="D345" s="145"/>
    </row>
    <row r="346" spans="4:4" x14ac:dyDescent="0.3">
      <c r="D346" s="145"/>
    </row>
    <row r="347" spans="4:4" x14ac:dyDescent="0.3">
      <c r="D347" s="145"/>
    </row>
    <row r="348" spans="4:4" x14ac:dyDescent="0.3">
      <c r="D348" s="145"/>
    </row>
    <row r="349" spans="4:4" x14ac:dyDescent="0.3">
      <c r="D349" s="145"/>
    </row>
    <row r="350" spans="4:4" x14ac:dyDescent="0.3">
      <c r="D350" s="145"/>
    </row>
    <row r="351" spans="4:4" x14ac:dyDescent="0.3">
      <c r="D351" s="145"/>
    </row>
    <row r="352" spans="4:4" x14ac:dyDescent="0.3">
      <c r="D352" s="145"/>
    </row>
    <row r="353" spans="4:4" x14ac:dyDescent="0.3">
      <c r="D353" s="145"/>
    </row>
    <row r="354" spans="4:4" x14ac:dyDescent="0.3">
      <c r="D354" s="145"/>
    </row>
    <row r="355" spans="4:4" x14ac:dyDescent="0.3">
      <c r="D355" s="145"/>
    </row>
    <row r="356" spans="4:4" x14ac:dyDescent="0.3">
      <c r="D356" s="145"/>
    </row>
    <row r="357" spans="4:4" x14ac:dyDescent="0.3">
      <c r="D357" s="145"/>
    </row>
    <row r="358" spans="4:4" x14ac:dyDescent="0.3">
      <c r="D358" s="145"/>
    </row>
    <row r="359" spans="4:4" x14ac:dyDescent="0.3">
      <c r="D359" s="145"/>
    </row>
    <row r="360" spans="4:4" x14ac:dyDescent="0.3">
      <c r="D360" s="145"/>
    </row>
    <row r="361" spans="4:4" x14ac:dyDescent="0.3">
      <c r="D361" s="145"/>
    </row>
    <row r="362" spans="4:4" x14ac:dyDescent="0.3">
      <c r="D362" s="145"/>
    </row>
    <row r="363" spans="4:4" x14ac:dyDescent="0.3">
      <c r="D363" s="145"/>
    </row>
    <row r="364" spans="4:4" x14ac:dyDescent="0.3">
      <c r="D364" s="145"/>
    </row>
    <row r="365" spans="4:4" x14ac:dyDescent="0.3">
      <c r="D365" s="145"/>
    </row>
    <row r="366" spans="4:4" x14ac:dyDescent="0.3">
      <c r="D366" s="145"/>
    </row>
    <row r="367" spans="4:4" x14ac:dyDescent="0.3">
      <c r="D367" s="145"/>
    </row>
    <row r="368" spans="4:4" x14ac:dyDescent="0.3">
      <c r="D368" s="145"/>
    </row>
    <row r="369" spans="4:4" x14ac:dyDescent="0.3">
      <c r="D369" s="145"/>
    </row>
    <row r="370" spans="4:4" x14ac:dyDescent="0.3">
      <c r="D370" s="145"/>
    </row>
    <row r="371" spans="4:4" x14ac:dyDescent="0.3">
      <c r="D371" s="145"/>
    </row>
    <row r="372" spans="4:4" x14ac:dyDescent="0.3">
      <c r="D372" s="145"/>
    </row>
    <row r="373" spans="4:4" x14ac:dyDescent="0.3">
      <c r="D373" s="145"/>
    </row>
    <row r="374" spans="4:4" x14ac:dyDescent="0.3">
      <c r="D374" s="145"/>
    </row>
    <row r="375" spans="4:4" x14ac:dyDescent="0.3">
      <c r="D375" s="145"/>
    </row>
    <row r="376" spans="4:4" x14ac:dyDescent="0.3">
      <c r="D376" s="145"/>
    </row>
    <row r="377" spans="4:4" x14ac:dyDescent="0.3">
      <c r="D377" s="145"/>
    </row>
    <row r="378" spans="4:4" x14ac:dyDescent="0.3">
      <c r="D378" s="145"/>
    </row>
    <row r="379" spans="4:4" x14ac:dyDescent="0.3">
      <c r="D379" s="145"/>
    </row>
    <row r="380" spans="4:4" x14ac:dyDescent="0.3">
      <c r="D380" s="145"/>
    </row>
    <row r="381" spans="4:4" x14ac:dyDescent="0.3">
      <c r="D381" s="145"/>
    </row>
    <row r="382" spans="4:4" x14ac:dyDescent="0.3">
      <c r="D382" s="145"/>
    </row>
    <row r="383" spans="4:4" x14ac:dyDescent="0.3">
      <c r="D383" s="145"/>
    </row>
    <row r="384" spans="4:4" x14ac:dyDescent="0.3">
      <c r="D384" s="145"/>
    </row>
    <row r="385" spans="4:4" x14ac:dyDescent="0.3">
      <c r="D385" s="145"/>
    </row>
    <row r="386" spans="4:4" x14ac:dyDescent="0.3">
      <c r="D386" s="145"/>
    </row>
    <row r="387" spans="4:4" x14ac:dyDescent="0.3">
      <c r="D387" s="145"/>
    </row>
    <row r="388" spans="4:4" x14ac:dyDescent="0.3">
      <c r="D388" s="145"/>
    </row>
    <row r="389" spans="4:4" x14ac:dyDescent="0.3">
      <c r="D389" s="145"/>
    </row>
    <row r="390" spans="4:4" x14ac:dyDescent="0.3">
      <c r="D390" s="145"/>
    </row>
    <row r="391" spans="4:4" x14ac:dyDescent="0.3">
      <c r="D391" s="145"/>
    </row>
    <row r="392" spans="4:4" x14ac:dyDescent="0.3">
      <c r="D392" s="145"/>
    </row>
    <row r="393" spans="4:4" x14ac:dyDescent="0.3">
      <c r="D393" s="145"/>
    </row>
    <row r="394" spans="4:4" x14ac:dyDescent="0.3">
      <c r="D394" s="145"/>
    </row>
    <row r="395" spans="4:4" x14ac:dyDescent="0.3">
      <c r="D395" s="145"/>
    </row>
    <row r="396" spans="4:4" x14ac:dyDescent="0.3">
      <c r="D396" s="145"/>
    </row>
    <row r="397" spans="4:4" x14ac:dyDescent="0.3">
      <c r="D397" s="145"/>
    </row>
    <row r="398" spans="4:4" x14ac:dyDescent="0.3">
      <c r="D398" s="145"/>
    </row>
    <row r="399" spans="4:4" x14ac:dyDescent="0.3">
      <c r="D399" s="145"/>
    </row>
    <row r="400" spans="4:4" x14ac:dyDescent="0.3">
      <c r="D400" s="145"/>
    </row>
    <row r="401" spans="4:4" x14ac:dyDescent="0.3">
      <c r="D401" s="145"/>
    </row>
    <row r="402" spans="4:4" x14ac:dyDescent="0.3">
      <c r="D402" s="145"/>
    </row>
    <row r="403" spans="4:4" x14ac:dyDescent="0.3">
      <c r="D403" s="145"/>
    </row>
    <row r="404" spans="4:4" x14ac:dyDescent="0.3">
      <c r="D404" s="145"/>
    </row>
    <row r="405" spans="4:4" x14ac:dyDescent="0.3">
      <c r="D405" s="145"/>
    </row>
    <row r="406" spans="4:4" x14ac:dyDescent="0.3">
      <c r="D406" s="145"/>
    </row>
    <row r="407" spans="4:4" x14ac:dyDescent="0.3">
      <c r="D407" s="145"/>
    </row>
    <row r="408" spans="4:4" x14ac:dyDescent="0.3">
      <c r="D408" s="145"/>
    </row>
    <row r="409" spans="4:4" x14ac:dyDescent="0.3">
      <c r="D409" s="145"/>
    </row>
    <row r="410" spans="4:4" x14ac:dyDescent="0.3">
      <c r="D410" s="145"/>
    </row>
    <row r="411" spans="4:4" x14ac:dyDescent="0.3">
      <c r="D411" s="145"/>
    </row>
    <row r="412" spans="4:4" x14ac:dyDescent="0.3">
      <c r="D412" s="145"/>
    </row>
    <row r="413" spans="4:4" x14ac:dyDescent="0.3">
      <c r="D413" s="145"/>
    </row>
    <row r="414" spans="4:4" x14ac:dyDescent="0.3">
      <c r="D414" s="145"/>
    </row>
    <row r="415" spans="4:4" x14ac:dyDescent="0.3">
      <c r="D415" s="145"/>
    </row>
    <row r="416" spans="4:4" x14ac:dyDescent="0.3">
      <c r="D416" s="145"/>
    </row>
    <row r="417" spans="4:4" x14ac:dyDescent="0.3">
      <c r="D417" s="145"/>
    </row>
    <row r="418" spans="4:4" x14ac:dyDescent="0.3">
      <c r="D418" s="145"/>
    </row>
    <row r="419" spans="4:4" x14ac:dyDescent="0.3">
      <c r="D419" s="145"/>
    </row>
    <row r="420" spans="4:4" x14ac:dyDescent="0.3">
      <c r="D420" s="145"/>
    </row>
  </sheetData>
  <phoneticPr fontId="39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5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CFAE3-A56E-47A8-859D-B5FB161E2AD0}">
  <sheetPr>
    <pageSetUpPr fitToPage="1"/>
  </sheetPr>
  <dimension ref="A1:R381"/>
  <sheetViews>
    <sheetView zoomScale="45" zoomScaleNormal="45" workbookViewId="0">
      <pane ySplit="6" topLeftCell="A13" activePane="bottomLeft" state="frozen"/>
      <selection activeCell="E9" sqref="E9"/>
      <selection pane="bottomLeft" activeCell="E9" sqref="E9"/>
    </sheetView>
  </sheetViews>
  <sheetFormatPr defaultColWidth="8.88671875" defaultRowHeight="15.6" x14ac:dyDescent="0.3"/>
  <cols>
    <col min="1" max="1" width="10.109375" style="143" customWidth="1"/>
    <col min="2" max="2" width="15" style="143" customWidth="1"/>
    <col min="3" max="3" width="14.6640625" style="143" customWidth="1"/>
    <col min="4" max="4" width="13" style="207" customWidth="1"/>
    <col min="5" max="5" width="61.33203125" style="145" customWidth="1"/>
    <col min="6" max="6" width="39.33203125" style="143" customWidth="1"/>
    <col min="7" max="7" width="14.109375" style="143" customWidth="1"/>
    <col min="8" max="8" width="14.5546875" style="143" customWidth="1"/>
    <col min="9" max="9" width="13.21875" style="143" customWidth="1"/>
    <col min="10" max="10" width="17" style="145" customWidth="1"/>
    <col min="11" max="11" width="10.44140625" style="146" customWidth="1"/>
    <col min="12" max="12" width="12.33203125" style="147" customWidth="1"/>
    <col min="13" max="13" width="10.77734375" style="143" customWidth="1"/>
    <col min="14" max="14" width="8.88671875" style="143"/>
    <col min="15" max="15" width="12.109375" style="143" customWidth="1"/>
    <col min="16" max="16384" width="8.88671875" style="148"/>
  </cols>
  <sheetData>
    <row r="1" spans="1:18" x14ac:dyDescent="0.3">
      <c r="A1" s="142" t="s">
        <v>171</v>
      </c>
    </row>
    <row r="2" spans="1:18" s="152" customFormat="1" ht="16.2" customHeight="1" x14ac:dyDescent="0.3">
      <c r="A2" s="142" t="s">
        <v>36</v>
      </c>
      <c r="B2" s="208" t="str">
        <f ca="1">MID(CELL("nazwa_pliku",A2),FIND("]",CELL("nazwa_pliku",A2),1)+1,100)</f>
        <v>3</v>
      </c>
      <c r="C2" s="146"/>
      <c r="D2" s="208"/>
      <c r="E2" s="146"/>
      <c r="F2" s="146"/>
      <c r="G2" s="146"/>
      <c r="H2" s="146"/>
      <c r="I2" s="146"/>
      <c r="J2" s="146"/>
      <c r="K2" s="150"/>
      <c r="L2" s="151"/>
      <c r="M2" s="146"/>
      <c r="N2" s="146"/>
      <c r="O2" s="146"/>
    </row>
    <row r="3" spans="1:18" s="152" customFormat="1" ht="16.2" customHeight="1" x14ac:dyDescent="0.3">
      <c r="A3" s="142" t="s">
        <v>183</v>
      </c>
      <c r="B3" s="208"/>
      <c r="C3" s="146"/>
      <c r="D3" s="208"/>
      <c r="E3" s="146"/>
      <c r="F3" s="146"/>
      <c r="G3" s="146"/>
      <c r="H3" s="146"/>
      <c r="I3" s="146"/>
      <c r="J3" s="146"/>
      <c r="K3" s="150"/>
      <c r="L3" s="151"/>
      <c r="M3" s="146"/>
      <c r="N3" s="146"/>
      <c r="O3" s="146"/>
    </row>
    <row r="4" spans="1:18" x14ac:dyDescent="0.3">
      <c r="A4" s="153" t="s">
        <v>170</v>
      </c>
    </row>
    <row r="5" spans="1:18" x14ac:dyDescent="0.3">
      <c r="B5" s="154"/>
      <c r="C5" s="154"/>
      <c r="D5" s="209"/>
      <c r="E5" s="154"/>
      <c r="F5" s="154"/>
      <c r="G5" s="154"/>
      <c r="H5" s="154"/>
      <c r="I5" s="154"/>
      <c r="J5" s="154"/>
      <c r="K5" s="156"/>
      <c r="L5" s="154"/>
    </row>
    <row r="6" spans="1:18" ht="73.95" customHeight="1" x14ac:dyDescent="0.3">
      <c r="A6" s="157" t="s">
        <v>0</v>
      </c>
      <c r="B6" s="157" t="s">
        <v>72</v>
      </c>
      <c r="C6" s="157" t="s">
        <v>73</v>
      </c>
      <c r="D6" s="157" t="s">
        <v>64</v>
      </c>
      <c r="E6" s="157" t="s">
        <v>74</v>
      </c>
      <c r="F6" s="157" t="s">
        <v>75</v>
      </c>
      <c r="G6" s="157" t="s">
        <v>141</v>
      </c>
      <c r="H6" s="157" t="s">
        <v>77</v>
      </c>
      <c r="I6" s="157" t="s">
        <v>78</v>
      </c>
      <c r="J6" s="157" t="s">
        <v>3</v>
      </c>
      <c r="K6" s="157" t="s">
        <v>79</v>
      </c>
      <c r="L6" s="158" t="s">
        <v>80</v>
      </c>
      <c r="M6" s="158" t="s">
        <v>6</v>
      </c>
      <c r="N6" s="157" t="s">
        <v>81</v>
      </c>
      <c r="O6" s="158" t="s">
        <v>8</v>
      </c>
    </row>
    <row r="7" spans="1:18" s="165" customFormat="1" ht="48" customHeight="1" x14ac:dyDescent="0.3">
      <c r="A7" s="159">
        <v>1</v>
      </c>
      <c r="B7" s="160"/>
      <c r="C7" s="160"/>
      <c r="D7" s="170"/>
      <c r="E7" s="161" t="s">
        <v>142</v>
      </c>
      <c r="F7" s="162" t="s">
        <v>143</v>
      </c>
      <c r="G7" s="159">
        <v>13</v>
      </c>
      <c r="H7" s="159" t="s">
        <v>109</v>
      </c>
      <c r="I7" s="159">
        <v>75</v>
      </c>
      <c r="J7" s="162" t="s">
        <v>19</v>
      </c>
      <c r="K7" s="163">
        <v>36</v>
      </c>
      <c r="L7" s="210"/>
      <c r="M7" s="211">
        <f t="shared" ref="M7:M23" si="0">K7*L7</f>
        <v>0</v>
      </c>
      <c r="N7" s="212">
        <v>0.08</v>
      </c>
      <c r="O7" s="211">
        <f t="shared" ref="O7:O23" si="1">M7*N7+M7</f>
        <v>0</v>
      </c>
      <c r="R7" s="213"/>
    </row>
    <row r="8" spans="1:18" s="165" customFormat="1" ht="48" customHeight="1" x14ac:dyDescent="0.3">
      <c r="A8" s="159">
        <v>2</v>
      </c>
      <c r="B8" s="160"/>
      <c r="C8" s="160"/>
      <c r="D8" s="170"/>
      <c r="E8" s="161" t="s">
        <v>142</v>
      </c>
      <c r="F8" s="162" t="s">
        <v>143</v>
      </c>
      <c r="G8" s="159">
        <v>17</v>
      </c>
      <c r="H8" s="159" t="s">
        <v>109</v>
      </c>
      <c r="I8" s="159">
        <v>90</v>
      </c>
      <c r="J8" s="162" t="s">
        <v>19</v>
      </c>
      <c r="K8" s="163">
        <v>36</v>
      </c>
      <c r="L8" s="210"/>
      <c r="M8" s="211">
        <f t="shared" si="0"/>
        <v>0</v>
      </c>
      <c r="N8" s="212">
        <v>0.08</v>
      </c>
      <c r="O8" s="211">
        <f t="shared" si="1"/>
        <v>0</v>
      </c>
    </row>
    <row r="9" spans="1:18" s="165" customFormat="1" ht="48" customHeight="1" x14ac:dyDescent="0.3">
      <c r="A9" s="159">
        <v>3</v>
      </c>
      <c r="B9" s="160"/>
      <c r="C9" s="160"/>
      <c r="D9" s="170"/>
      <c r="E9" s="161" t="s">
        <v>142</v>
      </c>
      <c r="F9" s="162" t="s">
        <v>172</v>
      </c>
      <c r="G9" s="159">
        <v>20</v>
      </c>
      <c r="H9" s="159" t="s">
        <v>104</v>
      </c>
      <c r="I9" s="159">
        <v>90</v>
      </c>
      <c r="J9" s="162" t="s">
        <v>19</v>
      </c>
      <c r="K9" s="163">
        <v>36</v>
      </c>
      <c r="L9" s="210"/>
      <c r="M9" s="211">
        <f t="shared" si="0"/>
        <v>0</v>
      </c>
      <c r="N9" s="212">
        <v>0.08</v>
      </c>
      <c r="O9" s="211">
        <f t="shared" si="1"/>
        <v>0</v>
      </c>
    </row>
    <row r="10" spans="1:18" s="165" customFormat="1" ht="48" customHeight="1" x14ac:dyDescent="0.3">
      <c r="A10" s="159">
        <v>4</v>
      </c>
      <c r="B10" s="160"/>
      <c r="C10" s="160"/>
      <c r="D10" s="170"/>
      <c r="E10" s="161" t="s">
        <v>142</v>
      </c>
      <c r="F10" s="162" t="s">
        <v>172</v>
      </c>
      <c r="G10" s="159">
        <v>26</v>
      </c>
      <c r="H10" s="159" t="s">
        <v>95</v>
      </c>
      <c r="I10" s="159">
        <v>90</v>
      </c>
      <c r="J10" s="162" t="s">
        <v>19</v>
      </c>
      <c r="K10" s="163">
        <v>36</v>
      </c>
      <c r="L10" s="210"/>
      <c r="M10" s="211">
        <f t="shared" si="0"/>
        <v>0</v>
      </c>
      <c r="N10" s="212">
        <v>0.08</v>
      </c>
      <c r="O10" s="211">
        <f t="shared" si="1"/>
        <v>0</v>
      </c>
    </row>
    <row r="11" spans="1:18" s="165" customFormat="1" ht="48" customHeight="1" x14ac:dyDescent="0.3">
      <c r="A11" s="159">
        <v>5</v>
      </c>
      <c r="B11" s="160"/>
      <c r="C11" s="160"/>
      <c r="D11" s="170"/>
      <c r="E11" s="161" t="s">
        <v>142</v>
      </c>
      <c r="F11" s="162" t="s">
        <v>144</v>
      </c>
      <c r="G11" s="159">
        <v>13</v>
      </c>
      <c r="H11" s="159" t="s">
        <v>145</v>
      </c>
      <c r="I11" s="159">
        <v>75</v>
      </c>
      <c r="J11" s="162" t="s">
        <v>19</v>
      </c>
      <c r="K11" s="163">
        <v>36</v>
      </c>
      <c r="L11" s="210"/>
      <c r="M11" s="211">
        <f t="shared" si="0"/>
        <v>0</v>
      </c>
      <c r="N11" s="212">
        <v>0.08</v>
      </c>
      <c r="O11" s="211">
        <f t="shared" si="1"/>
        <v>0</v>
      </c>
    </row>
    <row r="12" spans="1:18" s="165" customFormat="1" ht="31.2" x14ac:dyDescent="0.3">
      <c r="A12" s="159">
        <v>6</v>
      </c>
      <c r="B12" s="160"/>
      <c r="C12" s="160"/>
      <c r="D12" s="170"/>
      <c r="E12" s="161" t="s">
        <v>146</v>
      </c>
      <c r="F12" s="162" t="s">
        <v>101</v>
      </c>
      <c r="G12" s="159">
        <v>30</v>
      </c>
      <c r="H12" s="159" t="s">
        <v>94</v>
      </c>
      <c r="I12" s="159">
        <v>100</v>
      </c>
      <c r="J12" s="162" t="s">
        <v>19</v>
      </c>
      <c r="K12" s="163">
        <v>144</v>
      </c>
      <c r="L12" s="210"/>
      <c r="M12" s="211">
        <f t="shared" si="0"/>
        <v>0</v>
      </c>
      <c r="N12" s="212">
        <v>0.08</v>
      </c>
      <c r="O12" s="211">
        <f t="shared" si="1"/>
        <v>0</v>
      </c>
    </row>
    <row r="13" spans="1:18" s="165" customFormat="1" ht="31.2" x14ac:dyDescent="0.3">
      <c r="A13" s="159">
        <v>7</v>
      </c>
      <c r="B13" s="160"/>
      <c r="C13" s="160"/>
      <c r="D13" s="170"/>
      <c r="E13" s="161" t="s">
        <v>146</v>
      </c>
      <c r="F13" s="162" t="s">
        <v>123</v>
      </c>
      <c r="G13" s="159">
        <v>19</v>
      </c>
      <c r="H13" s="159" t="s">
        <v>104</v>
      </c>
      <c r="I13" s="159">
        <v>45</v>
      </c>
      <c r="J13" s="162" t="s">
        <v>19</v>
      </c>
      <c r="K13" s="163">
        <v>144</v>
      </c>
      <c r="L13" s="210"/>
      <c r="M13" s="211">
        <f t="shared" si="0"/>
        <v>0</v>
      </c>
      <c r="N13" s="212">
        <v>0.08</v>
      </c>
      <c r="O13" s="211">
        <f t="shared" si="1"/>
        <v>0</v>
      </c>
    </row>
    <row r="14" spans="1:18" s="165" customFormat="1" ht="31.2" x14ac:dyDescent="0.3">
      <c r="A14" s="159">
        <v>8</v>
      </c>
      <c r="B14" s="160"/>
      <c r="C14" s="160"/>
      <c r="D14" s="170"/>
      <c r="E14" s="161" t="s">
        <v>146</v>
      </c>
      <c r="F14" s="162" t="s">
        <v>123</v>
      </c>
      <c r="G14" s="159">
        <v>19</v>
      </c>
      <c r="H14" s="159" t="s">
        <v>104</v>
      </c>
      <c r="I14" s="159">
        <v>75</v>
      </c>
      <c r="J14" s="162" t="s">
        <v>19</v>
      </c>
      <c r="K14" s="163">
        <v>144</v>
      </c>
      <c r="L14" s="210"/>
      <c r="M14" s="211">
        <f t="shared" si="0"/>
        <v>0</v>
      </c>
      <c r="N14" s="212">
        <v>0.08</v>
      </c>
      <c r="O14" s="211">
        <f t="shared" si="1"/>
        <v>0</v>
      </c>
    </row>
    <row r="15" spans="1:18" s="165" customFormat="1" ht="31.2" x14ac:dyDescent="0.3">
      <c r="A15" s="159">
        <v>9</v>
      </c>
      <c r="B15" s="160"/>
      <c r="C15" s="160"/>
      <c r="D15" s="170"/>
      <c r="E15" s="161" t="s">
        <v>146</v>
      </c>
      <c r="F15" s="162" t="s">
        <v>123</v>
      </c>
      <c r="G15" s="159">
        <v>24</v>
      </c>
      <c r="H15" s="159" t="s">
        <v>94</v>
      </c>
      <c r="I15" s="159">
        <v>75</v>
      </c>
      <c r="J15" s="162" t="s">
        <v>19</v>
      </c>
      <c r="K15" s="163">
        <v>288</v>
      </c>
      <c r="L15" s="210"/>
      <c r="M15" s="211">
        <f t="shared" si="0"/>
        <v>0</v>
      </c>
      <c r="N15" s="212">
        <v>0.08</v>
      </c>
      <c r="O15" s="211">
        <f t="shared" si="1"/>
        <v>0</v>
      </c>
    </row>
    <row r="16" spans="1:18" s="165" customFormat="1" ht="31.2" x14ac:dyDescent="0.3">
      <c r="A16" s="159">
        <v>10</v>
      </c>
      <c r="B16" s="160"/>
      <c r="C16" s="160"/>
      <c r="D16" s="170"/>
      <c r="E16" s="161" t="s">
        <v>146</v>
      </c>
      <c r="F16" s="162" t="s">
        <v>123</v>
      </c>
      <c r="G16" s="159">
        <v>24</v>
      </c>
      <c r="H16" s="159" t="s">
        <v>95</v>
      </c>
      <c r="I16" s="159">
        <v>45</v>
      </c>
      <c r="J16" s="162" t="s">
        <v>19</v>
      </c>
      <c r="K16" s="163">
        <v>360</v>
      </c>
      <c r="L16" s="210"/>
      <c r="M16" s="211">
        <f t="shared" si="0"/>
        <v>0</v>
      </c>
      <c r="N16" s="212">
        <v>0.08</v>
      </c>
      <c r="O16" s="211">
        <f t="shared" si="1"/>
        <v>0</v>
      </c>
    </row>
    <row r="17" spans="1:15" s="165" customFormat="1" ht="31.2" x14ac:dyDescent="0.3">
      <c r="A17" s="159">
        <v>11</v>
      </c>
      <c r="B17" s="160"/>
      <c r="C17" s="160"/>
      <c r="D17" s="170"/>
      <c r="E17" s="161" t="s">
        <v>146</v>
      </c>
      <c r="F17" s="162" t="s">
        <v>123</v>
      </c>
      <c r="G17" s="159">
        <v>30</v>
      </c>
      <c r="H17" s="159" t="s">
        <v>95</v>
      </c>
      <c r="I17" s="159">
        <v>75</v>
      </c>
      <c r="J17" s="162" t="s">
        <v>19</v>
      </c>
      <c r="K17" s="163">
        <v>144</v>
      </c>
      <c r="L17" s="210"/>
      <c r="M17" s="211">
        <f t="shared" si="0"/>
        <v>0</v>
      </c>
      <c r="N17" s="212">
        <v>0.08</v>
      </c>
      <c r="O17" s="211">
        <f t="shared" si="1"/>
        <v>0</v>
      </c>
    </row>
    <row r="18" spans="1:15" s="165" customFormat="1" ht="31.2" x14ac:dyDescent="0.3">
      <c r="A18" s="159">
        <v>12</v>
      </c>
      <c r="B18" s="160"/>
      <c r="C18" s="160"/>
      <c r="D18" s="170"/>
      <c r="E18" s="161" t="s">
        <v>146</v>
      </c>
      <c r="F18" s="162" t="s">
        <v>123</v>
      </c>
      <c r="G18" s="159">
        <v>39</v>
      </c>
      <c r="H18" s="159">
        <v>0</v>
      </c>
      <c r="I18" s="159">
        <v>90</v>
      </c>
      <c r="J18" s="162" t="s">
        <v>19</v>
      </c>
      <c r="K18" s="163">
        <v>36</v>
      </c>
      <c r="L18" s="210"/>
      <c r="M18" s="211">
        <f t="shared" si="0"/>
        <v>0</v>
      </c>
      <c r="N18" s="212">
        <v>0.08</v>
      </c>
      <c r="O18" s="211">
        <f t="shared" si="1"/>
        <v>0</v>
      </c>
    </row>
    <row r="19" spans="1:15" s="165" customFormat="1" ht="31.2" x14ac:dyDescent="0.3">
      <c r="A19" s="159">
        <v>13</v>
      </c>
      <c r="B19" s="160"/>
      <c r="C19" s="160"/>
      <c r="D19" s="170"/>
      <c r="E19" s="161" t="s">
        <v>146</v>
      </c>
      <c r="F19" s="162" t="s">
        <v>123</v>
      </c>
      <c r="G19" s="159">
        <v>39</v>
      </c>
      <c r="H19" s="159" t="s">
        <v>94</v>
      </c>
      <c r="I19" s="159">
        <v>75</v>
      </c>
      <c r="J19" s="162" t="s">
        <v>19</v>
      </c>
      <c r="K19" s="163">
        <v>144</v>
      </c>
      <c r="L19" s="210"/>
      <c r="M19" s="211">
        <f t="shared" si="0"/>
        <v>0</v>
      </c>
      <c r="N19" s="212">
        <v>0.08</v>
      </c>
      <c r="O19" s="211">
        <f t="shared" si="1"/>
        <v>0</v>
      </c>
    </row>
    <row r="20" spans="1:15" s="165" customFormat="1" ht="31.2" x14ac:dyDescent="0.3">
      <c r="A20" s="159">
        <v>14</v>
      </c>
      <c r="B20" s="160"/>
      <c r="C20" s="160"/>
      <c r="D20" s="170"/>
      <c r="E20" s="161" t="s">
        <v>146</v>
      </c>
      <c r="F20" s="162" t="s">
        <v>123</v>
      </c>
      <c r="G20" s="159">
        <v>39</v>
      </c>
      <c r="H20" s="159" t="s">
        <v>95</v>
      </c>
      <c r="I20" s="159">
        <v>75</v>
      </c>
      <c r="J20" s="162" t="s">
        <v>19</v>
      </c>
      <c r="K20" s="163">
        <v>36</v>
      </c>
      <c r="L20" s="210"/>
      <c r="M20" s="211">
        <f t="shared" si="0"/>
        <v>0</v>
      </c>
      <c r="N20" s="212">
        <v>0.08</v>
      </c>
      <c r="O20" s="211">
        <f t="shared" si="1"/>
        <v>0</v>
      </c>
    </row>
    <row r="21" spans="1:15" s="165" customFormat="1" ht="31.2" x14ac:dyDescent="0.3">
      <c r="A21" s="159">
        <v>15</v>
      </c>
      <c r="B21" s="160"/>
      <c r="C21" s="160"/>
      <c r="D21" s="170"/>
      <c r="E21" s="161" t="s">
        <v>146</v>
      </c>
      <c r="F21" s="162" t="s">
        <v>123</v>
      </c>
      <c r="G21" s="159">
        <v>90</v>
      </c>
      <c r="H21" s="159">
        <v>2</v>
      </c>
      <c r="I21" s="159">
        <v>100</v>
      </c>
      <c r="J21" s="162" t="s">
        <v>19</v>
      </c>
      <c r="K21" s="163">
        <v>120</v>
      </c>
      <c r="L21" s="210"/>
      <c r="M21" s="211">
        <f t="shared" si="0"/>
        <v>0</v>
      </c>
      <c r="N21" s="212">
        <v>0.08</v>
      </c>
      <c r="O21" s="211">
        <f t="shared" si="1"/>
        <v>0</v>
      </c>
    </row>
    <row r="22" spans="1:15" s="165" customFormat="1" ht="93.6" x14ac:dyDescent="0.3">
      <c r="A22" s="159">
        <v>16</v>
      </c>
      <c r="B22" s="160"/>
      <c r="C22" s="160"/>
      <c r="D22" s="170"/>
      <c r="E22" s="161" t="s">
        <v>146</v>
      </c>
      <c r="F22" s="162" t="s">
        <v>147</v>
      </c>
      <c r="G22" s="159">
        <v>19</v>
      </c>
      <c r="H22" s="159" t="s">
        <v>104</v>
      </c>
      <c r="I22" s="159">
        <v>45</v>
      </c>
      <c r="J22" s="162" t="s">
        <v>19</v>
      </c>
      <c r="K22" s="163">
        <v>36</v>
      </c>
      <c r="L22" s="210"/>
      <c r="M22" s="211">
        <f t="shared" si="0"/>
        <v>0</v>
      </c>
      <c r="N22" s="212">
        <v>0.08</v>
      </c>
      <c r="O22" s="211">
        <f t="shared" si="1"/>
        <v>0</v>
      </c>
    </row>
    <row r="23" spans="1:15" ht="93.6" x14ac:dyDescent="0.3">
      <c r="A23" s="159">
        <v>17</v>
      </c>
      <c r="B23" s="160"/>
      <c r="C23" s="214"/>
      <c r="D23" s="214"/>
      <c r="E23" s="215" t="s">
        <v>148</v>
      </c>
      <c r="F23" s="216" t="s">
        <v>38</v>
      </c>
      <c r="G23" s="159" t="s">
        <v>38</v>
      </c>
      <c r="H23" s="159" t="s">
        <v>38</v>
      </c>
      <c r="I23" s="159" t="s">
        <v>38</v>
      </c>
      <c r="J23" s="216" t="s">
        <v>19</v>
      </c>
      <c r="K23" s="163">
        <v>24</v>
      </c>
      <c r="L23" s="217"/>
      <c r="M23" s="211">
        <f t="shared" si="0"/>
        <v>0</v>
      </c>
      <c r="N23" s="212">
        <v>0.08</v>
      </c>
      <c r="O23" s="211">
        <f t="shared" si="1"/>
        <v>0</v>
      </c>
    </row>
    <row r="24" spans="1:15" x14ac:dyDescent="0.3">
      <c r="A24" s="172" t="s">
        <v>10</v>
      </c>
      <c r="B24" s="172" t="s">
        <v>10</v>
      </c>
      <c r="C24" s="172" t="s">
        <v>10</v>
      </c>
      <c r="D24" s="172"/>
      <c r="E24" s="173" t="s">
        <v>134</v>
      </c>
      <c r="F24" s="173" t="s">
        <v>10</v>
      </c>
      <c r="G24" s="173" t="s">
        <v>10</v>
      </c>
      <c r="H24" s="172" t="s">
        <v>10</v>
      </c>
      <c r="I24" s="172" t="s">
        <v>10</v>
      </c>
      <c r="J24" s="172" t="s">
        <v>10</v>
      </c>
      <c r="K24" s="174" t="s">
        <v>10</v>
      </c>
      <c r="L24" s="174" t="s">
        <v>10</v>
      </c>
      <c r="M24" s="174">
        <f>SUM(M7:M23)</f>
        <v>0</v>
      </c>
      <c r="N24" s="174" t="s">
        <v>10</v>
      </c>
      <c r="O24" s="174">
        <f>SUM(O7:O23)</f>
        <v>0</v>
      </c>
    </row>
    <row r="25" spans="1:15" x14ac:dyDescent="0.3">
      <c r="B25" s="175"/>
      <c r="C25" s="176"/>
      <c r="D25" s="145"/>
    </row>
    <row r="26" spans="1:15" s="184" customFormat="1" x14ac:dyDescent="0.3">
      <c r="A26" s="185"/>
      <c r="B26" s="186" t="s">
        <v>135</v>
      </c>
      <c r="C26" s="185"/>
      <c r="D26" s="185"/>
      <c r="E26" s="187"/>
      <c r="F26" s="185"/>
      <c r="G26" s="188"/>
      <c r="H26" s="188"/>
      <c r="I26" s="189"/>
      <c r="J26" s="187"/>
      <c r="K26" s="190"/>
      <c r="L26" s="191"/>
      <c r="M26" s="192"/>
      <c r="N26" s="192"/>
      <c r="O26" s="192"/>
    </row>
    <row r="27" spans="1:15" x14ac:dyDescent="0.3">
      <c r="A27" s="185"/>
      <c r="B27" s="186" t="s">
        <v>136</v>
      </c>
      <c r="C27" s="185"/>
      <c r="D27" s="185"/>
      <c r="E27" s="187"/>
      <c r="F27" s="185"/>
      <c r="G27" s="188"/>
      <c r="H27" s="188"/>
      <c r="I27" s="189"/>
      <c r="J27" s="187"/>
      <c r="K27" s="190"/>
      <c r="L27" s="191"/>
      <c r="M27" s="192"/>
      <c r="N27" s="192"/>
      <c r="O27" s="192"/>
    </row>
    <row r="28" spans="1:15" x14ac:dyDescent="0.3">
      <c r="A28" s="185"/>
      <c r="B28" s="186" t="s">
        <v>137</v>
      </c>
      <c r="C28" s="185"/>
      <c r="D28" s="185"/>
      <c r="E28" s="187"/>
      <c r="F28" s="185"/>
      <c r="G28" s="188"/>
      <c r="H28" s="188"/>
      <c r="I28" s="189"/>
      <c r="J28" s="187"/>
      <c r="K28" s="190"/>
      <c r="L28" s="191"/>
      <c r="M28" s="192"/>
      <c r="N28" s="192"/>
      <c r="O28" s="192"/>
    </row>
    <row r="29" spans="1:15" x14ac:dyDescent="0.3">
      <c r="A29" s="185"/>
      <c r="B29" s="186" t="s">
        <v>138</v>
      </c>
      <c r="C29" s="185"/>
      <c r="D29" s="185"/>
      <c r="E29" s="187"/>
      <c r="F29" s="185"/>
      <c r="G29" s="188"/>
      <c r="H29" s="188"/>
      <c r="I29" s="189"/>
      <c r="J29" s="187"/>
      <c r="K29" s="190"/>
      <c r="L29" s="191"/>
      <c r="M29" s="192"/>
      <c r="N29" s="192"/>
      <c r="O29" s="192"/>
    </row>
    <row r="30" spans="1:15" x14ac:dyDescent="0.3">
      <c r="A30" s="185"/>
      <c r="B30" s="186" t="s">
        <v>139</v>
      </c>
      <c r="C30" s="185"/>
      <c r="D30" s="185"/>
      <c r="E30" s="187"/>
      <c r="F30" s="185"/>
      <c r="G30" s="188"/>
      <c r="H30" s="188"/>
      <c r="I30" s="189"/>
      <c r="J30" s="187"/>
      <c r="K30" s="190"/>
      <c r="L30" s="191"/>
      <c r="M30" s="192"/>
      <c r="N30" s="192"/>
      <c r="O30" s="192"/>
    </row>
    <row r="31" spans="1:15" x14ac:dyDescent="0.3">
      <c r="A31" s="185"/>
      <c r="B31" s="186" t="s">
        <v>140</v>
      </c>
      <c r="C31" s="185"/>
      <c r="D31" s="185"/>
      <c r="E31" s="187"/>
      <c r="F31" s="185"/>
      <c r="G31" s="188"/>
      <c r="H31" s="188"/>
      <c r="I31" s="189"/>
      <c r="J31" s="187"/>
      <c r="K31" s="190"/>
      <c r="L31" s="191"/>
      <c r="M31" s="192"/>
      <c r="N31" s="192"/>
      <c r="O31" s="192"/>
    </row>
    <row r="32" spans="1:15" x14ac:dyDescent="0.3">
      <c r="A32" s="185"/>
      <c r="B32" s="186"/>
      <c r="C32" s="185"/>
      <c r="D32" s="185"/>
      <c r="E32" s="187"/>
      <c r="F32" s="185"/>
      <c r="G32" s="188"/>
      <c r="H32" s="188"/>
      <c r="I32" s="189"/>
      <c r="J32" s="187"/>
      <c r="K32" s="190"/>
      <c r="L32" s="191"/>
      <c r="M32" s="192"/>
      <c r="N32" s="192"/>
      <c r="O32" s="192"/>
    </row>
    <row r="33" spans="1:18" x14ac:dyDescent="0.3">
      <c r="A33" s="186"/>
      <c r="B33" s="186" t="s">
        <v>12</v>
      </c>
      <c r="C33" s="185"/>
      <c r="D33" s="185"/>
      <c r="E33" s="193"/>
      <c r="F33" s="186"/>
      <c r="G33" s="194"/>
      <c r="H33" s="194"/>
      <c r="I33" s="195"/>
      <c r="J33" s="193"/>
      <c r="K33" s="196" t="s">
        <v>20</v>
      </c>
      <c r="L33" s="196"/>
      <c r="M33" s="197"/>
      <c r="N33" s="197"/>
      <c r="O33" s="197"/>
    </row>
    <row r="34" spans="1:18" x14ac:dyDescent="0.3">
      <c r="A34" s="186"/>
      <c r="B34" s="186" t="s">
        <v>13</v>
      </c>
      <c r="C34" s="185"/>
      <c r="D34" s="185"/>
      <c r="E34" s="193"/>
      <c r="F34" s="186"/>
      <c r="G34" s="194"/>
      <c r="H34" s="194"/>
      <c r="I34" s="195"/>
      <c r="J34" s="193"/>
      <c r="K34" s="196" t="s">
        <v>14</v>
      </c>
      <c r="L34" s="196"/>
      <c r="M34" s="197"/>
      <c r="N34" s="197"/>
      <c r="O34" s="197"/>
    </row>
    <row r="35" spans="1:18" x14ac:dyDescent="0.3">
      <c r="A35" s="198"/>
      <c r="B35" s="199" t="s">
        <v>15</v>
      </c>
      <c r="C35" s="218"/>
      <c r="D35" s="218"/>
      <c r="E35" s="200"/>
      <c r="F35" s="198"/>
      <c r="G35" s="201"/>
      <c r="H35" s="201"/>
      <c r="I35" s="202"/>
      <c r="J35" s="203"/>
      <c r="K35" s="204" t="s">
        <v>16</v>
      </c>
      <c r="L35" s="204"/>
      <c r="M35" s="205"/>
      <c r="N35" s="205"/>
      <c r="O35" s="205"/>
    </row>
    <row r="36" spans="1:18" x14ac:dyDescent="0.3">
      <c r="A36" s="198"/>
      <c r="B36" s="218"/>
      <c r="C36" s="218"/>
      <c r="D36" s="218"/>
      <c r="E36" s="200"/>
      <c r="F36" s="198"/>
      <c r="G36" s="201"/>
      <c r="H36" s="201"/>
      <c r="I36" s="202"/>
      <c r="J36" s="203"/>
      <c r="K36" s="204" t="s">
        <v>17</v>
      </c>
      <c r="L36" s="204"/>
      <c r="M36" s="205"/>
      <c r="N36" s="205"/>
      <c r="O36" s="205"/>
    </row>
    <row r="37" spans="1:18" x14ac:dyDescent="0.3">
      <c r="A37" s="198"/>
      <c r="B37" s="218"/>
      <c r="C37" s="218"/>
      <c r="D37" s="218"/>
      <c r="E37" s="200"/>
      <c r="F37" s="198"/>
      <c r="G37" s="201"/>
      <c r="H37" s="201"/>
      <c r="I37" s="202"/>
      <c r="J37" s="203"/>
      <c r="K37" s="204" t="s">
        <v>18</v>
      </c>
      <c r="L37" s="204"/>
      <c r="M37" s="205"/>
      <c r="N37" s="205"/>
      <c r="O37" s="205"/>
    </row>
    <row r="38" spans="1:18" x14ac:dyDescent="0.3">
      <c r="A38" s="198"/>
      <c r="B38" s="218"/>
      <c r="C38" s="218"/>
      <c r="D38" s="218"/>
      <c r="E38" s="200"/>
      <c r="F38" s="198"/>
      <c r="G38" s="201"/>
      <c r="H38" s="201"/>
      <c r="I38" s="202"/>
      <c r="J38" s="203"/>
      <c r="K38" s="206"/>
      <c r="L38" s="204"/>
      <c r="M38" s="205"/>
      <c r="N38" s="205"/>
      <c r="O38" s="205"/>
    </row>
    <row r="39" spans="1:18" x14ac:dyDescent="0.3">
      <c r="D39" s="145"/>
    </row>
    <row r="40" spans="1:18" x14ac:dyDescent="0.3">
      <c r="D40" s="145"/>
    </row>
    <row r="41" spans="1:18" x14ac:dyDescent="0.3">
      <c r="D41" s="145"/>
    </row>
    <row r="42" spans="1:18" s="145" customFormat="1" x14ac:dyDescent="0.3">
      <c r="A42" s="143"/>
      <c r="B42" s="143"/>
      <c r="C42" s="143"/>
      <c r="F42" s="143"/>
      <c r="G42" s="143"/>
      <c r="H42" s="143"/>
      <c r="I42" s="143"/>
      <c r="K42" s="146"/>
      <c r="L42" s="147"/>
      <c r="M42" s="143"/>
      <c r="N42" s="143"/>
      <c r="O42" s="143"/>
      <c r="P42" s="148"/>
      <c r="Q42" s="148"/>
      <c r="R42" s="148"/>
    </row>
    <row r="43" spans="1:18" s="145" customFormat="1" x14ac:dyDescent="0.3">
      <c r="A43" s="143"/>
      <c r="B43" s="143"/>
      <c r="C43" s="143"/>
      <c r="F43" s="143"/>
      <c r="G43" s="143"/>
      <c r="H43" s="143"/>
      <c r="I43" s="143"/>
      <c r="K43" s="146"/>
      <c r="L43" s="147"/>
      <c r="M43" s="143"/>
      <c r="N43" s="143"/>
      <c r="O43" s="143"/>
      <c r="P43" s="148"/>
      <c r="Q43" s="148"/>
      <c r="R43" s="148"/>
    </row>
    <row r="44" spans="1:18" s="145" customFormat="1" x14ac:dyDescent="0.3">
      <c r="A44" s="143"/>
      <c r="B44" s="143"/>
      <c r="C44" s="143"/>
      <c r="F44" s="143"/>
      <c r="G44" s="143"/>
      <c r="H44" s="143"/>
      <c r="I44" s="143"/>
      <c r="K44" s="146"/>
      <c r="L44" s="147"/>
      <c r="M44" s="143"/>
      <c r="N44" s="143"/>
      <c r="O44" s="143"/>
      <c r="P44" s="148"/>
      <c r="Q44" s="148"/>
      <c r="R44" s="148"/>
    </row>
    <row r="45" spans="1:18" s="145" customFormat="1" x14ac:dyDescent="0.3">
      <c r="A45" s="143"/>
      <c r="B45" s="143"/>
      <c r="C45" s="143"/>
      <c r="F45" s="143"/>
      <c r="G45" s="143"/>
      <c r="H45" s="143"/>
      <c r="I45" s="143"/>
      <c r="K45" s="146"/>
      <c r="L45" s="147"/>
      <c r="M45" s="143"/>
      <c r="N45" s="143"/>
      <c r="O45" s="143"/>
      <c r="P45" s="148"/>
      <c r="Q45" s="148"/>
      <c r="R45" s="148"/>
    </row>
    <row r="46" spans="1:18" s="145" customFormat="1" x14ac:dyDescent="0.3">
      <c r="A46" s="143"/>
      <c r="B46" s="143"/>
      <c r="C46" s="143"/>
      <c r="F46" s="143"/>
      <c r="G46" s="143"/>
      <c r="H46" s="143"/>
      <c r="I46" s="143"/>
      <c r="K46" s="146"/>
      <c r="L46" s="147"/>
      <c r="M46" s="143"/>
      <c r="N46" s="143"/>
      <c r="O46" s="143"/>
      <c r="P46" s="148"/>
      <c r="Q46" s="148"/>
      <c r="R46" s="148"/>
    </row>
    <row r="47" spans="1:18" s="145" customFormat="1" x14ac:dyDescent="0.3">
      <c r="A47" s="143"/>
      <c r="B47" s="143"/>
      <c r="C47" s="143"/>
      <c r="F47" s="143"/>
      <c r="G47" s="143"/>
      <c r="H47" s="143"/>
      <c r="I47" s="143"/>
      <c r="K47" s="146"/>
      <c r="L47" s="147"/>
      <c r="M47" s="143"/>
      <c r="N47" s="143"/>
      <c r="O47" s="143"/>
      <c r="P47" s="148"/>
      <c r="Q47" s="148"/>
      <c r="R47" s="148"/>
    </row>
    <row r="48" spans="1:18" s="145" customFormat="1" x14ac:dyDescent="0.3">
      <c r="A48" s="143"/>
      <c r="B48" s="143"/>
      <c r="C48" s="143"/>
      <c r="F48" s="143"/>
      <c r="G48" s="143"/>
      <c r="H48" s="143"/>
      <c r="I48" s="143"/>
      <c r="K48" s="146"/>
      <c r="L48" s="147"/>
      <c r="M48" s="143"/>
      <c r="N48" s="143"/>
      <c r="O48" s="143"/>
      <c r="P48" s="148"/>
      <c r="Q48" s="148"/>
      <c r="R48" s="148"/>
    </row>
    <row r="49" spans="1:18" s="145" customFormat="1" x14ac:dyDescent="0.3">
      <c r="A49" s="143"/>
      <c r="B49" s="143"/>
      <c r="C49" s="143"/>
      <c r="F49" s="143"/>
      <c r="G49" s="143"/>
      <c r="H49" s="143"/>
      <c r="I49" s="143"/>
      <c r="K49" s="146"/>
      <c r="L49" s="147"/>
      <c r="M49" s="143"/>
      <c r="N49" s="143"/>
      <c r="O49" s="143"/>
      <c r="P49" s="148"/>
      <c r="Q49" s="148"/>
      <c r="R49" s="148"/>
    </row>
    <row r="50" spans="1:18" s="145" customFormat="1" x14ac:dyDescent="0.3">
      <c r="A50" s="143"/>
      <c r="B50" s="143"/>
      <c r="C50" s="143"/>
      <c r="F50" s="143"/>
      <c r="G50" s="143"/>
      <c r="H50" s="143"/>
      <c r="I50" s="143"/>
      <c r="K50" s="146"/>
      <c r="L50" s="147"/>
      <c r="M50" s="143"/>
      <c r="N50" s="143"/>
      <c r="O50" s="143"/>
      <c r="P50" s="148"/>
      <c r="Q50" s="148"/>
      <c r="R50" s="148"/>
    </row>
    <row r="51" spans="1:18" s="145" customFormat="1" x14ac:dyDescent="0.3">
      <c r="A51" s="143"/>
      <c r="B51" s="143"/>
      <c r="C51" s="143"/>
      <c r="F51" s="143"/>
      <c r="G51" s="143"/>
      <c r="H51" s="143"/>
      <c r="I51" s="143"/>
      <c r="K51" s="146"/>
      <c r="L51" s="147"/>
      <c r="M51" s="143"/>
      <c r="N51" s="143"/>
      <c r="O51" s="143"/>
      <c r="P51" s="148"/>
      <c r="Q51" s="148"/>
      <c r="R51" s="148"/>
    </row>
    <row r="52" spans="1:18" s="145" customFormat="1" x14ac:dyDescent="0.3">
      <c r="A52" s="143"/>
      <c r="B52" s="143"/>
      <c r="C52" s="143"/>
      <c r="F52" s="143"/>
      <c r="G52" s="143"/>
      <c r="H52" s="143"/>
      <c r="I52" s="143"/>
      <c r="K52" s="146"/>
      <c r="L52" s="147"/>
      <c r="M52" s="143"/>
      <c r="N52" s="143"/>
      <c r="O52" s="143"/>
      <c r="P52" s="148"/>
      <c r="Q52" s="148"/>
      <c r="R52" s="148"/>
    </row>
    <row r="53" spans="1:18" s="145" customFormat="1" x14ac:dyDescent="0.3">
      <c r="A53" s="143"/>
      <c r="B53" s="143"/>
      <c r="C53" s="143"/>
      <c r="F53" s="143"/>
      <c r="G53" s="143"/>
      <c r="H53" s="143"/>
      <c r="I53" s="143"/>
      <c r="K53" s="146"/>
      <c r="L53" s="147"/>
      <c r="M53" s="143"/>
      <c r="N53" s="143"/>
      <c r="O53" s="143"/>
      <c r="P53" s="148"/>
      <c r="Q53" s="148"/>
      <c r="R53" s="148"/>
    </row>
    <row r="54" spans="1:18" s="145" customFormat="1" x14ac:dyDescent="0.3">
      <c r="A54" s="143"/>
      <c r="B54" s="143"/>
      <c r="C54" s="143"/>
      <c r="F54" s="143"/>
      <c r="G54" s="143"/>
      <c r="H54" s="143"/>
      <c r="I54" s="143"/>
      <c r="K54" s="146"/>
      <c r="L54" s="147"/>
      <c r="M54" s="143"/>
      <c r="N54" s="143"/>
      <c r="O54" s="143"/>
      <c r="P54" s="148"/>
      <c r="Q54" s="148"/>
      <c r="R54" s="148"/>
    </row>
    <row r="55" spans="1:18" s="145" customFormat="1" x14ac:dyDescent="0.3">
      <c r="A55" s="143"/>
      <c r="B55" s="143"/>
      <c r="C55" s="143"/>
      <c r="F55" s="143"/>
      <c r="G55" s="143"/>
      <c r="H55" s="143"/>
      <c r="I55" s="143"/>
      <c r="K55" s="146"/>
      <c r="L55" s="147"/>
      <c r="M55" s="143"/>
      <c r="N55" s="143"/>
      <c r="O55" s="143"/>
      <c r="P55" s="148"/>
      <c r="Q55" s="148"/>
      <c r="R55" s="148"/>
    </row>
    <row r="56" spans="1:18" s="145" customFormat="1" x14ac:dyDescent="0.3">
      <c r="A56" s="143"/>
      <c r="B56" s="143"/>
      <c r="C56" s="143"/>
      <c r="F56" s="143"/>
      <c r="G56" s="143"/>
      <c r="H56" s="143"/>
      <c r="I56" s="143"/>
      <c r="K56" s="146"/>
      <c r="L56" s="147"/>
      <c r="M56" s="143"/>
      <c r="N56" s="143"/>
      <c r="O56" s="143"/>
      <c r="P56" s="148"/>
      <c r="Q56" s="148"/>
      <c r="R56" s="148"/>
    </row>
    <row r="57" spans="1:18" s="145" customFormat="1" x14ac:dyDescent="0.3">
      <c r="A57" s="143"/>
      <c r="B57" s="143"/>
      <c r="C57" s="143"/>
      <c r="F57" s="143"/>
      <c r="G57" s="143"/>
      <c r="H57" s="143"/>
      <c r="I57" s="143"/>
      <c r="K57" s="146"/>
      <c r="L57" s="147"/>
      <c r="M57" s="143"/>
      <c r="N57" s="143"/>
      <c r="O57" s="143"/>
      <c r="P57" s="148"/>
      <c r="Q57" s="148"/>
      <c r="R57" s="148"/>
    </row>
    <row r="58" spans="1:18" s="145" customFormat="1" x14ac:dyDescent="0.3">
      <c r="A58" s="143"/>
      <c r="B58" s="143"/>
      <c r="C58" s="143"/>
      <c r="F58" s="143"/>
      <c r="G58" s="143"/>
      <c r="H58" s="143"/>
      <c r="I58" s="143"/>
      <c r="K58" s="146"/>
      <c r="L58" s="147"/>
      <c r="M58" s="143"/>
      <c r="N58" s="143"/>
      <c r="O58" s="143"/>
      <c r="P58" s="148"/>
      <c r="Q58" s="148"/>
      <c r="R58" s="148"/>
    </row>
    <row r="59" spans="1:18" s="145" customFormat="1" x14ac:dyDescent="0.3">
      <c r="A59" s="143"/>
      <c r="B59" s="143"/>
      <c r="C59" s="143"/>
      <c r="F59" s="143"/>
      <c r="G59" s="143"/>
      <c r="H59" s="143"/>
      <c r="I59" s="143"/>
      <c r="K59" s="146"/>
      <c r="L59" s="147"/>
      <c r="M59" s="143"/>
      <c r="N59" s="143"/>
      <c r="O59" s="143"/>
      <c r="P59" s="148"/>
      <c r="Q59" s="148"/>
      <c r="R59" s="148"/>
    </row>
    <row r="60" spans="1:18" s="145" customFormat="1" x14ac:dyDescent="0.3">
      <c r="A60" s="143"/>
      <c r="B60" s="143"/>
      <c r="C60" s="143"/>
      <c r="F60" s="143"/>
      <c r="G60" s="143"/>
      <c r="H60" s="143"/>
      <c r="I60" s="143"/>
      <c r="K60" s="146"/>
      <c r="L60" s="147"/>
      <c r="M60" s="143"/>
      <c r="N60" s="143"/>
      <c r="O60" s="143"/>
      <c r="P60" s="148"/>
      <c r="Q60" s="148"/>
      <c r="R60" s="148"/>
    </row>
    <row r="61" spans="1:18" s="145" customFormat="1" x14ac:dyDescent="0.3">
      <c r="A61" s="143"/>
      <c r="B61" s="143"/>
      <c r="C61" s="143"/>
      <c r="F61" s="143"/>
      <c r="G61" s="143"/>
      <c r="H61" s="143"/>
      <c r="I61" s="143"/>
      <c r="K61" s="146"/>
      <c r="L61" s="147"/>
      <c r="M61" s="143"/>
      <c r="N61" s="143"/>
      <c r="O61" s="143"/>
      <c r="P61" s="148"/>
      <c r="Q61" s="148"/>
      <c r="R61" s="148"/>
    </row>
    <row r="62" spans="1:18" s="145" customFormat="1" x14ac:dyDescent="0.3">
      <c r="A62" s="143"/>
      <c r="B62" s="143"/>
      <c r="C62" s="143"/>
      <c r="F62" s="143"/>
      <c r="G62" s="143"/>
      <c r="H62" s="143"/>
      <c r="I62" s="143"/>
      <c r="K62" s="146"/>
      <c r="L62" s="147"/>
      <c r="M62" s="143"/>
      <c r="N62" s="143"/>
      <c r="O62" s="143"/>
      <c r="P62" s="148"/>
      <c r="Q62" s="148"/>
      <c r="R62" s="148"/>
    </row>
    <row r="63" spans="1:18" s="145" customFormat="1" x14ac:dyDescent="0.3">
      <c r="A63" s="143"/>
      <c r="B63" s="143"/>
      <c r="C63" s="143"/>
      <c r="F63" s="143"/>
      <c r="G63" s="143"/>
      <c r="H63" s="143"/>
      <c r="I63" s="143"/>
      <c r="K63" s="146"/>
      <c r="L63" s="147"/>
      <c r="M63" s="143"/>
      <c r="N63" s="143"/>
      <c r="O63" s="143"/>
      <c r="P63" s="148"/>
      <c r="Q63" s="148"/>
      <c r="R63" s="148"/>
    </row>
    <row r="64" spans="1:18" s="145" customFormat="1" x14ac:dyDescent="0.3">
      <c r="A64" s="143"/>
      <c r="B64" s="143"/>
      <c r="C64" s="143"/>
      <c r="F64" s="143"/>
      <c r="G64" s="143"/>
      <c r="H64" s="143"/>
      <c r="I64" s="143"/>
      <c r="K64" s="146"/>
      <c r="L64" s="147"/>
      <c r="M64" s="143"/>
      <c r="N64" s="143"/>
      <c r="O64" s="143"/>
      <c r="P64" s="148"/>
      <c r="Q64" s="148"/>
      <c r="R64" s="148"/>
    </row>
    <row r="65" spans="1:18" s="145" customFormat="1" x14ac:dyDescent="0.3">
      <c r="A65" s="143"/>
      <c r="B65" s="143"/>
      <c r="C65" s="143"/>
      <c r="F65" s="143"/>
      <c r="G65" s="143"/>
      <c r="H65" s="143"/>
      <c r="I65" s="143"/>
      <c r="K65" s="146"/>
      <c r="L65" s="147"/>
      <c r="M65" s="143"/>
      <c r="N65" s="143"/>
      <c r="O65" s="143"/>
      <c r="P65" s="148"/>
      <c r="Q65" s="148"/>
      <c r="R65" s="148"/>
    </row>
    <row r="66" spans="1:18" s="145" customFormat="1" x14ac:dyDescent="0.3">
      <c r="A66" s="143"/>
      <c r="B66" s="143"/>
      <c r="C66" s="143"/>
      <c r="F66" s="143"/>
      <c r="G66" s="143"/>
      <c r="H66" s="143"/>
      <c r="I66" s="143"/>
      <c r="K66" s="146"/>
      <c r="L66" s="147"/>
      <c r="M66" s="143"/>
      <c r="N66" s="143"/>
      <c r="O66" s="143"/>
      <c r="P66" s="148"/>
      <c r="Q66" s="148"/>
      <c r="R66" s="148"/>
    </row>
    <row r="67" spans="1:18" s="145" customFormat="1" x14ac:dyDescent="0.3">
      <c r="A67" s="143"/>
      <c r="B67" s="143"/>
      <c r="C67" s="143"/>
      <c r="F67" s="143"/>
      <c r="G67" s="143"/>
      <c r="H67" s="143"/>
      <c r="I67" s="143"/>
      <c r="K67" s="146"/>
      <c r="L67" s="147"/>
      <c r="M67" s="143"/>
      <c r="N67" s="143"/>
      <c r="O67" s="143"/>
      <c r="P67" s="148"/>
      <c r="Q67" s="148"/>
      <c r="R67" s="148"/>
    </row>
    <row r="68" spans="1:18" s="145" customFormat="1" x14ac:dyDescent="0.3">
      <c r="A68" s="143"/>
      <c r="B68" s="143"/>
      <c r="C68" s="143"/>
      <c r="F68" s="143"/>
      <c r="G68" s="143"/>
      <c r="H68" s="143"/>
      <c r="I68" s="143"/>
      <c r="K68" s="146"/>
      <c r="L68" s="147"/>
      <c r="M68" s="143"/>
      <c r="N68" s="143"/>
      <c r="O68" s="143"/>
      <c r="P68" s="148"/>
      <c r="Q68" s="148"/>
      <c r="R68" s="148"/>
    </row>
    <row r="69" spans="1:18" s="145" customFormat="1" x14ac:dyDescent="0.3">
      <c r="A69" s="143"/>
      <c r="B69" s="143"/>
      <c r="C69" s="143"/>
      <c r="F69" s="143"/>
      <c r="G69" s="143"/>
      <c r="H69" s="143"/>
      <c r="I69" s="143"/>
      <c r="K69" s="146"/>
      <c r="L69" s="147"/>
      <c r="M69" s="143"/>
      <c r="N69" s="143"/>
      <c r="O69" s="143"/>
      <c r="P69" s="148"/>
      <c r="Q69" s="148"/>
      <c r="R69" s="148"/>
    </row>
    <row r="70" spans="1:18" s="145" customFormat="1" x14ac:dyDescent="0.3">
      <c r="A70" s="143"/>
      <c r="B70" s="143"/>
      <c r="C70" s="143"/>
      <c r="F70" s="143"/>
      <c r="G70" s="143"/>
      <c r="H70" s="143"/>
      <c r="I70" s="143"/>
      <c r="K70" s="146"/>
      <c r="L70" s="147"/>
      <c r="M70" s="143"/>
      <c r="N70" s="143"/>
      <c r="O70" s="143"/>
      <c r="P70" s="148"/>
      <c r="Q70" s="148"/>
      <c r="R70" s="148"/>
    </row>
    <row r="71" spans="1:18" s="145" customFormat="1" x14ac:dyDescent="0.3">
      <c r="A71" s="143"/>
      <c r="B71" s="143"/>
      <c r="C71" s="143"/>
      <c r="F71" s="143"/>
      <c r="G71" s="143"/>
      <c r="H71" s="143"/>
      <c r="I71" s="143"/>
      <c r="K71" s="146"/>
      <c r="L71" s="147"/>
      <c r="M71" s="143"/>
      <c r="N71" s="143"/>
      <c r="O71" s="143"/>
      <c r="P71" s="148"/>
      <c r="Q71" s="148"/>
      <c r="R71" s="148"/>
    </row>
    <row r="72" spans="1:18" s="145" customFormat="1" x14ac:dyDescent="0.3">
      <c r="A72" s="143"/>
      <c r="B72" s="143"/>
      <c r="C72" s="143"/>
      <c r="F72" s="143"/>
      <c r="G72" s="143"/>
      <c r="H72" s="143"/>
      <c r="I72" s="143"/>
      <c r="K72" s="146"/>
      <c r="L72" s="147"/>
      <c r="M72" s="143"/>
      <c r="N72" s="143"/>
      <c r="O72" s="143"/>
      <c r="P72" s="148"/>
      <c r="Q72" s="148"/>
      <c r="R72" s="148"/>
    </row>
    <row r="73" spans="1:18" s="145" customFormat="1" x14ac:dyDescent="0.3">
      <c r="A73" s="143"/>
      <c r="B73" s="143"/>
      <c r="C73" s="143"/>
      <c r="F73" s="143"/>
      <c r="G73" s="143"/>
      <c r="H73" s="143"/>
      <c r="I73" s="143"/>
      <c r="K73" s="146"/>
      <c r="L73" s="147"/>
      <c r="M73" s="143"/>
      <c r="N73" s="143"/>
      <c r="O73" s="143"/>
      <c r="P73" s="148"/>
      <c r="Q73" s="148"/>
      <c r="R73" s="148"/>
    </row>
    <row r="74" spans="1:18" s="145" customFormat="1" x14ac:dyDescent="0.3">
      <c r="A74" s="143"/>
      <c r="B74" s="143"/>
      <c r="C74" s="143"/>
      <c r="F74" s="143"/>
      <c r="G74" s="143"/>
      <c r="H74" s="143"/>
      <c r="I74" s="143"/>
      <c r="K74" s="146"/>
      <c r="L74" s="147"/>
      <c r="M74" s="143"/>
      <c r="N74" s="143"/>
      <c r="O74" s="143"/>
      <c r="P74" s="148"/>
      <c r="Q74" s="148"/>
      <c r="R74" s="148"/>
    </row>
    <row r="75" spans="1:18" s="145" customFormat="1" x14ac:dyDescent="0.3">
      <c r="A75" s="143"/>
      <c r="B75" s="143"/>
      <c r="C75" s="143"/>
      <c r="F75" s="143"/>
      <c r="G75" s="143"/>
      <c r="H75" s="143"/>
      <c r="I75" s="143"/>
      <c r="K75" s="146"/>
      <c r="L75" s="147"/>
      <c r="M75" s="143"/>
      <c r="N75" s="143"/>
      <c r="O75" s="143"/>
      <c r="P75" s="148"/>
      <c r="Q75" s="148"/>
      <c r="R75" s="148"/>
    </row>
    <row r="76" spans="1:18" s="145" customFormat="1" x14ac:dyDescent="0.3">
      <c r="A76" s="143"/>
      <c r="B76" s="143"/>
      <c r="C76" s="143"/>
      <c r="F76" s="143"/>
      <c r="G76" s="143"/>
      <c r="H76" s="143"/>
      <c r="I76" s="143"/>
      <c r="K76" s="146"/>
      <c r="L76" s="147"/>
      <c r="M76" s="143"/>
      <c r="N76" s="143"/>
      <c r="O76" s="143"/>
      <c r="P76" s="148"/>
      <c r="Q76" s="148"/>
      <c r="R76" s="148"/>
    </row>
    <row r="77" spans="1:18" s="145" customFormat="1" x14ac:dyDescent="0.3">
      <c r="A77" s="143"/>
      <c r="B77" s="143"/>
      <c r="C77" s="143"/>
      <c r="F77" s="143"/>
      <c r="G77" s="143"/>
      <c r="H77" s="143"/>
      <c r="I77" s="143"/>
      <c r="K77" s="146"/>
      <c r="L77" s="147"/>
      <c r="M77" s="143"/>
      <c r="N77" s="143"/>
      <c r="O77" s="143"/>
      <c r="P77" s="148"/>
      <c r="Q77" s="148"/>
      <c r="R77" s="148"/>
    </row>
    <row r="78" spans="1:18" s="145" customFormat="1" x14ac:dyDescent="0.3">
      <c r="A78" s="143"/>
      <c r="B78" s="143"/>
      <c r="C78" s="143"/>
      <c r="F78" s="143"/>
      <c r="G78" s="143"/>
      <c r="H78" s="143"/>
      <c r="I78" s="143"/>
      <c r="K78" s="146"/>
      <c r="L78" s="147"/>
      <c r="M78" s="143"/>
      <c r="N78" s="143"/>
      <c r="O78" s="143"/>
      <c r="P78" s="148"/>
      <c r="Q78" s="148"/>
      <c r="R78" s="148"/>
    </row>
    <row r="79" spans="1:18" s="145" customFormat="1" x14ac:dyDescent="0.3">
      <c r="A79" s="143"/>
      <c r="B79" s="143"/>
      <c r="C79" s="143"/>
      <c r="F79" s="143"/>
      <c r="G79" s="143"/>
      <c r="H79" s="143"/>
      <c r="I79" s="143"/>
      <c r="K79" s="146"/>
      <c r="L79" s="147"/>
      <c r="M79" s="143"/>
      <c r="N79" s="143"/>
      <c r="O79" s="143"/>
      <c r="P79" s="148"/>
      <c r="Q79" s="148"/>
      <c r="R79" s="148"/>
    </row>
    <row r="80" spans="1:18" s="145" customFormat="1" x14ac:dyDescent="0.3">
      <c r="A80" s="143"/>
      <c r="B80" s="143"/>
      <c r="C80" s="143"/>
      <c r="F80" s="143"/>
      <c r="G80" s="143"/>
      <c r="H80" s="143"/>
      <c r="I80" s="143"/>
      <c r="K80" s="146"/>
      <c r="L80" s="147"/>
      <c r="M80" s="143"/>
      <c r="N80" s="143"/>
      <c r="O80" s="143"/>
      <c r="P80" s="148"/>
      <c r="Q80" s="148"/>
      <c r="R80" s="148"/>
    </row>
    <row r="81" spans="1:18" s="145" customFormat="1" x14ac:dyDescent="0.3">
      <c r="A81" s="143"/>
      <c r="B81" s="143"/>
      <c r="C81" s="143"/>
      <c r="F81" s="143"/>
      <c r="G81" s="143"/>
      <c r="H81" s="143"/>
      <c r="I81" s="143"/>
      <c r="K81" s="146"/>
      <c r="L81" s="147"/>
      <c r="M81" s="143"/>
      <c r="N81" s="143"/>
      <c r="O81" s="143"/>
      <c r="P81" s="148"/>
      <c r="Q81" s="148"/>
      <c r="R81" s="148"/>
    </row>
    <row r="82" spans="1:18" s="145" customFormat="1" x14ac:dyDescent="0.3">
      <c r="A82" s="143"/>
      <c r="B82" s="143"/>
      <c r="C82" s="143"/>
      <c r="F82" s="143"/>
      <c r="G82" s="143"/>
      <c r="H82" s="143"/>
      <c r="I82" s="143"/>
      <c r="K82" s="146"/>
      <c r="L82" s="147"/>
      <c r="M82" s="143"/>
      <c r="N82" s="143"/>
      <c r="O82" s="143"/>
      <c r="P82" s="148"/>
      <c r="Q82" s="148"/>
      <c r="R82" s="148"/>
    </row>
    <row r="83" spans="1:18" s="145" customFormat="1" x14ac:dyDescent="0.3">
      <c r="A83" s="143"/>
      <c r="B83" s="143"/>
      <c r="C83" s="143"/>
      <c r="F83" s="143"/>
      <c r="G83" s="143"/>
      <c r="H83" s="143"/>
      <c r="I83" s="143"/>
      <c r="K83" s="146"/>
      <c r="L83" s="147"/>
      <c r="M83" s="143"/>
      <c r="N83" s="143"/>
      <c r="O83" s="143"/>
      <c r="P83" s="148"/>
      <c r="Q83" s="148"/>
      <c r="R83" s="148"/>
    </row>
    <row r="84" spans="1:18" s="145" customFormat="1" x14ac:dyDescent="0.3">
      <c r="A84" s="143"/>
      <c r="B84" s="143"/>
      <c r="C84" s="143"/>
      <c r="F84" s="143"/>
      <c r="G84" s="143"/>
      <c r="H84" s="143"/>
      <c r="I84" s="143"/>
      <c r="K84" s="146"/>
      <c r="L84" s="147"/>
      <c r="M84" s="143"/>
      <c r="N84" s="143"/>
      <c r="O84" s="143"/>
      <c r="P84" s="148"/>
      <c r="Q84" s="148"/>
      <c r="R84" s="148"/>
    </row>
    <row r="85" spans="1:18" s="145" customFormat="1" x14ac:dyDescent="0.3">
      <c r="A85" s="143"/>
      <c r="B85" s="143"/>
      <c r="C85" s="143"/>
      <c r="F85" s="143"/>
      <c r="G85" s="143"/>
      <c r="H85" s="143"/>
      <c r="I85" s="143"/>
      <c r="K85" s="146"/>
      <c r="L85" s="147"/>
      <c r="M85" s="143"/>
      <c r="N85" s="143"/>
      <c r="O85" s="143"/>
      <c r="P85" s="148"/>
      <c r="Q85" s="148"/>
      <c r="R85" s="148"/>
    </row>
    <row r="86" spans="1:18" s="145" customFormat="1" x14ac:dyDescent="0.3">
      <c r="A86" s="143"/>
      <c r="B86" s="143"/>
      <c r="C86" s="143"/>
      <c r="F86" s="143"/>
      <c r="G86" s="143"/>
      <c r="H86" s="143"/>
      <c r="I86" s="143"/>
      <c r="K86" s="146"/>
      <c r="L86" s="147"/>
      <c r="M86" s="143"/>
      <c r="N86" s="143"/>
      <c r="O86" s="143"/>
      <c r="P86" s="148"/>
      <c r="Q86" s="148"/>
      <c r="R86" s="148"/>
    </row>
    <row r="87" spans="1:18" s="145" customFormat="1" x14ac:dyDescent="0.3">
      <c r="A87" s="143"/>
      <c r="B87" s="143"/>
      <c r="C87" s="143"/>
      <c r="F87" s="143"/>
      <c r="G87" s="143"/>
      <c r="H87" s="143"/>
      <c r="I87" s="143"/>
      <c r="K87" s="146"/>
      <c r="L87" s="147"/>
      <c r="M87" s="143"/>
      <c r="N87" s="143"/>
      <c r="O87" s="143"/>
      <c r="P87" s="148"/>
      <c r="Q87" s="148"/>
      <c r="R87" s="148"/>
    </row>
    <row r="88" spans="1:18" s="145" customFormat="1" x14ac:dyDescent="0.3">
      <c r="A88" s="143"/>
      <c r="B88" s="143"/>
      <c r="C88" s="143"/>
      <c r="F88" s="143"/>
      <c r="G88" s="143"/>
      <c r="H88" s="143"/>
      <c r="I88" s="143"/>
      <c r="K88" s="146"/>
      <c r="L88" s="147"/>
      <c r="M88" s="143"/>
      <c r="N88" s="143"/>
      <c r="O88" s="143"/>
      <c r="P88" s="148"/>
      <c r="Q88" s="148"/>
      <c r="R88" s="148"/>
    </row>
    <row r="89" spans="1:18" s="145" customFormat="1" x14ac:dyDescent="0.3">
      <c r="A89" s="143"/>
      <c r="B89" s="143"/>
      <c r="C89" s="143"/>
      <c r="F89" s="143"/>
      <c r="G89" s="143"/>
      <c r="H89" s="143"/>
      <c r="I89" s="143"/>
      <c r="K89" s="146"/>
      <c r="L89" s="147"/>
      <c r="M89" s="143"/>
      <c r="N89" s="143"/>
      <c r="O89" s="143"/>
      <c r="P89" s="148"/>
      <c r="Q89" s="148"/>
      <c r="R89" s="148"/>
    </row>
    <row r="90" spans="1:18" s="145" customFormat="1" x14ac:dyDescent="0.3">
      <c r="A90" s="143"/>
      <c r="B90" s="143"/>
      <c r="C90" s="143"/>
      <c r="F90" s="143"/>
      <c r="G90" s="143"/>
      <c r="H90" s="143"/>
      <c r="I90" s="143"/>
      <c r="K90" s="146"/>
      <c r="L90" s="147"/>
      <c r="M90" s="143"/>
      <c r="N90" s="143"/>
      <c r="O90" s="143"/>
      <c r="P90" s="148"/>
      <c r="Q90" s="148"/>
      <c r="R90" s="148"/>
    </row>
    <row r="91" spans="1:18" s="145" customFormat="1" x14ac:dyDescent="0.3">
      <c r="A91" s="143"/>
      <c r="B91" s="143"/>
      <c r="C91" s="143"/>
      <c r="F91" s="143"/>
      <c r="G91" s="143"/>
      <c r="H91" s="143"/>
      <c r="I91" s="143"/>
      <c r="K91" s="146"/>
      <c r="L91" s="147"/>
      <c r="M91" s="143"/>
      <c r="N91" s="143"/>
      <c r="O91" s="143"/>
      <c r="P91" s="148"/>
      <c r="Q91" s="148"/>
      <c r="R91" s="148"/>
    </row>
    <row r="92" spans="1:18" s="145" customFormat="1" x14ac:dyDescent="0.3">
      <c r="A92" s="143"/>
      <c r="B92" s="143"/>
      <c r="C92" s="143"/>
      <c r="F92" s="143"/>
      <c r="G92" s="143"/>
      <c r="H92" s="143"/>
      <c r="I92" s="143"/>
      <c r="K92" s="146"/>
      <c r="L92" s="147"/>
      <c r="M92" s="143"/>
      <c r="N92" s="143"/>
      <c r="O92" s="143"/>
      <c r="P92" s="148"/>
      <c r="Q92" s="148"/>
      <c r="R92" s="148"/>
    </row>
    <row r="93" spans="1:18" s="145" customFormat="1" x14ac:dyDescent="0.3">
      <c r="A93" s="143"/>
      <c r="B93" s="143"/>
      <c r="C93" s="143"/>
      <c r="F93" s="143"/>
      <c r="G93" s="143"/>
      <c r="H93" s="143"/>
      <c r="I93" s="143"/>
      <c r="K93" s="146"/>
      <c r="L93" s="147"/>
      <c r="M93" s="143"/>
      <c r="N93" s="143"/>
      <c r="O93" s="143"/>
      <c r="P93" s="148"/>
      <c r="Q93" s="148"/>
      <c r="R93" s="148"/>
    </row>
    <row r="94" spans="1:18" s="145" customFormat="1" x14ac:dyDescent="0.3">
      <c r="A94" s="143"/>
      <c r="B94" s="143"/>
      <c r="C94" s="143"/>
      <c r="F94" s="143"/>
      <c r="G94" s="143"/>
      <c r="H94" s="143"/>
      <c r="I94" s="143"/>
      <c r="K94" s="146"/>
      <c r="L94" s="147"/>
      <c r="M94" s="143"/>
      <c r="N94" s="143"/>
      <c r="O94" s="143"/>
      <c r="P94" s="148"/>
      <c r="Q94" s="148"/>
      <c r="R94" s="148"/>
    </row>
    <row r="95" spans="1:18" s="145" customFormat="1" x14ac:dyDescent="0.3">
      <c r="A95" s="143"/>
      <c r="B95" s="143"/>
      <c r="C95" s="143"/>
      <c r="F95" s="143"/>
      <c r="G95" s="143"/>
      <c r="H95" s="143"/>
      <c r="I95" s="143"/>
      <c r="K95" s="146"/>
      <c r="L95" s="147"/>
      <c r="M95" s="143"/>
      <c r="N95" s="143"/>
      <c r="O95" s="143"/>
      <c r="P95" s="148"/>
      <c r="Q95" s="148"/>
      <c r="R95" s="148"/>
    </row>
    <row r="96" spans="1:18" s="145" customFormat="1" x14ac:dyDescent="0.3">
      <c r="A96" s="143"/>
      <c r="B96" s="143"/>
      <c r="C96" s="143"/>
      <c r="F96" s="143"/>
      <c r="G96" s="143"/>
      <c r="H96" s="143"/>
      <c r="I96" s="143"/>
      <c r="K96" s="146"/>
      <c r="L96" s="147"/>
      <c r="M96" s="143"/>
      <c r="N96" s="143"/>
      <c r="O96" s="143"/>
      <c r="P96" s="148"/>
      <c r="Q96" s="148"/>
      <c r="R96" s="148"/>
    </row>
    <row r="97" spans="1:18" s="145" customFormat="1" x14ac:dyDescent="0.3">
      <c r="A97" s="143"/>
      <c r="B97" s="143"/>
      <c r="C97" s="143"/>
      <c r="F97" s="143"/>
      <c r="G97" s="143"/>
      <c r="H97" s="143"/>
      <c r="I97" s="143"/>
      <c r="K97" s="146"/>
      <c r="L97" s="147"/>
      <c r="M97" s="143"/>
      <c r="N97" s="143"/>
      <c r="O97" s="143"/>
      <c r="P97" s="148"/>
      <c r="Q97" s="148"/>
      <c r="R97" s="148"/>
    </row>
    <row r="98" spans="1:18" s="145" customFormat="1" x14ac:dyDescent="0.3">
      <c r="A98" s="143"/>
      <c r="B98" s="143"/>
      <c r="C98" s="143"/>
      <c r="F98" s="143"/>
      <c r="G98" s="143"/>
      <c r="H98" s="143"/>
      <c r="I98" s="143"/>
      <c r="K98" s="146"/>
      <c r="L98" s="147"/>
      <c r="M98" s="143"/>
      <c r="N98" s="143"/>
      <c r="O98" s="143"/>
      <c r="P98" s="148"/>
      <c r="Q98" s="148"/>
      <c r="R98" s="148"/>
    </row>
    <row r="99" spans="1:18" s="145" customFormat="1" x14ac:dyDescent="0.3">
      <c r="A99" s="143"/>
      <c r="B99" s="143"/>
      <c r="C99" s="143"/>
      <c r="F99" s="143"/>
      <c r="G99" s="143"/>
      <c r="H99" s="143"/>
      <c r="I99" s="143"/>
      <c r="K99" s="146"/>
      <c r="L99" s="147"/>
      <c r="M99" s="143"/>
      <c r="N99" s="143"/>
      <c r="O99" s="143"/>
      <c r="P99" s="148"/>
      <c r="Q99" s="148"/>
      <c r="R99" s="148"/>
    </row>
    <row r="100" spans="1:18" s="145" customFormat="1" x14ac:dyDescent="0.3">
      <c r="A100" s="143"/>
      <c r="B100" s="143"/>
      <c r="C100" s="143"/>
      <c r="F100" s="143"/>
      <c r="G100" s="143"/>
      <c r="H100" s="143"/>
      <c r="I100" s="143"/>
      <c r="K100" s="146"/>
      <c r="L100" s="147"/>
      <c r="M100" s="143"/>
      <c r="N100" s="143"/>
      <c r="O100" s="143"/>
      <c r="P100" s="148"/>
      <c r="Q100" s="148"/>
      <c r="R100" s="148"/>
    </row>
    <row r="101" spans="1:18" s="145" customFormat="1" x14ac:dyDescent="0.3">
      <c r="A101" s="143"/>
      <c r="B101" s="143"/>
      <c r="C101" s="143"/>
      <c r="F101" s="143"/>
      <c r="G101" s="143"/>
      <c r="H101" s="143"/>
      <c r="I101" s="143"/>
      <c r="K101" s="146"/>
      <c r="L101" s="147"/>
      <c r="M101" s="143"/>
      <c r="N101" s="143"/>
      <c r="O101" s="143"/>
      <c r="P101" s="148"/>
      <c r="Q101" s="148"/>
      <c r="R101" s="148"/>
    </row>
    <row r="102" spans="1:18" s="145" customFormat="1" x14ac:dyDescent="0.3">
      <c r="A102" s="143"/>
      <c r="B102" s="143"/>
      <c r="C102" s="143"/>
      <c r="F102" s="143"/>
      <c r="G102" s="143"/>
      <c r="H102" s="143"/>
      <c r="I102" s="143"/>
      <c r="K102" s="146"/>
      <c r="L102" s="147"/>
      <c r="M102" s="143"/>
      <c r="N102" s="143"/>
      <c r="O102" s="143"/>
      <c r="P102" s="148"/>
      <c r="Q102" s="148"/>
      <c r="R102" s="148"/>
    </row>
    <row r="103" spans="1:18" s="145" customFormat="1" x14ac:dyDescent="0.3">
      <c r="A103" s="143"/>
      <c r="B103" s="143"/>
      <c r="C103" s="143"/>
      <c r="F103" s="143"/>
      <c r="G103" s="143"/>
      <c r="H103" s="143"/>
      <c r="I103" s="143"/>
      <c r="K103" s="146"/>
      <c r="L103" s="147"/>
      <c r="M103" s="143"/>
      <c r="N103" s="143"/>
      <c r="O103" s="143"/>
      <c r="P103" s="148"/>
      <c r="Q103" s="148"/>
      <c r="R103" s="148"/>
    </row>
    <row r="104" spans="1:18" s="145" customFormat="1" x14ac:dyDescent="0.3">
      <c r="A104" s="143"/>
      <c r="B104" s="143"/>
      <c r="C104" s="143"/>
      <c r="F104" s="143"/>
      <c r="G104" s="143"/>
      <c r="H104" s="143"/>
      <c r="I104" s="143"/>
      <c r="K104" s="146"/>
      <c r="L104" s="147"/>
      <c r="M104" s="143"/>
      <c r="N104" s="143"/>
      <c r="O104" s="143"/>
      <c r="P104" s="148"/>
      <c r="Q104" s="148"/>
      <c r="R104" s="148"/>
    </row>
    <row r="105" spans="1:18" s="145" customFormat="1" x14ac:dyDescent="0.3">
      <c r="A105" s="143"/>
      <c r="B105" s="143"/>
      <c r="C105" s="143"/>
      <c r="F105" s="143"/>
      <c r="G105" s="143"/>
      <c r="H105" s="143"/>
      <c r="I105" s="143"/>
      <c r="K105" s="146"/>
      <c r="L105" s="147"/>
      <c r="M105" s="143"/>
      <c r="N105" s="143"/>
      <c r="O105" s="143"/>
      <c r="P105" s="148"/>
      <c r="Q105" s="148"/>
      <c r="R105" s="148"/>
    </row>
    <row r="106" spans="1:18" s="145" customFormat="1" x14ac:dyDescent="0.3">
      <c r="A106" s="143"/>
      <c r="B106" s="143"/>
      <c r="C106" s="143"/>
      <c r="F106" s="143"/>
      <c r="G106" s="143"/>
      <c r="H106" s="143"/>
      <c r="I106" s="143"/>
      <c r="K106" s="146"/>
      <c r="L106" s="147"/>
      <c r="M106" s="143"/>
      <c r="N106" s="143"/>
      <c r="O106" s="143"/>
      <c r="P106" s="148"/>
      <c r="Q106" s="148"/>
      <c r="R106" s="148"/>
    </row>
    <row r="107" spans="1:18" s="145" customFormat="1" x14ac:dyDescent="0.3">
      <c r="A107" s="143"/>
      <c r="B107" s="143"/>
      <c r="C107" s="143"/>
      <c r="F107" s="143"/>
      <c r="G107" s="143"/>
      <c r="H107" s="143"/>
      <c r="I107" s="143"/>
      <c r="K107" s="146"/>
      <c r="L107" s="147"/>
      <c r="M107" s="143"/>
      <c r="N107" s="143"/>
      <c r="O107" s="143"/>
      <c r="P107" s="148"/>
      <c r="Q107" s="148"/>
      <c r="R107" s="148"/>
    </row>
    <row r="108" spans="1:18" s="145" customFormat="1" x14ac:dyDescent="0.3">
      <c r="A108" s="143"/>
      <c r="B108" s="143"/>
      <c r="C108" s="143"/>
      <c r="F108" s="143"/>
      <c r="G108" s="143"/>
      <c r="H108" s="143"/>
      <c r="I108" s="143"/>
      <c r="K108" s="146"/>
      <c r="L108" s="147"/>
      <c r="M108" s="143"/>
      <c r="N108" s="143"/>
      <c r="O108" s="143"/>
      <c r="P108" s="148"/>
      <c r="Q108" s="148"/>
      <c r="R108" s="148"/>
    </row>
    <row r="109" spans="1:18" s="145" customFormat="1" x14ac:dyDescent="0.3">
      <c r="A109" s="143"/>
      <c r="B109" s="143"/>
      <c r="C109" s="143"/>
      <c r="F109" s="143"/>
      <c r="G109" s="143"/>
      <c r="H109" s="143"/>
      <c r="I109" s="143"/>
      <c r="K109" s="146"/>
      <c r="L109" s="147"/>
      <c r="M109" s="143"/>
      <c r="N109" s="143"/>
      <c r="O109" s="143"/>
      <c r="P109" s="148"/>
      <c r="Q109" s="148"/>
      <c r="R109" s="148"/>
    </row>
    <row r="110" spans="1:18" s="145" customFormat="1" x14ac:dyDescent="0.3">
      <c r="A110" s="143"/>
      <c r="B110" s="143"/>
      <c r="C110" s="143"/>
      <c r="F110" s="143"/>
      <c r="G110" s="143"/>
      <c r="H110" s="143"/>
      <c r="I110" s="143"/>
      <c r="K110" s="146"/>
      <c r="L110" s="147"/>
      <c r="M110" s="143"/>
      <c r="N110" s="143"/>
      <c r="O110" s="143"/>
      <c r="P110" s="148"/>
      <c r="Q110" s="148"/>
      <c r="R110" s="148"/>
    </row>
    <row r="111" spans="1:18" s="145" customFormat="1" x14ac:dyDescent="0.3">
      <c r="A111" s="143"/>
      <c r="B111" s="143"/>
      <c r="C111" s="143"/>
      <c r="F111" s="143"/>
      <c r="G111" s="143"/>
      <c r="H111" s="143"/>
      <c r="I111" s="143"/>
      <c r="K111" s="146"/>
      <c r="L111" s="147"/>
      <c r="M111" s="143"/>
      <c r="N111" s="143"/>
      <c r="O111" s="143"/>
      <c r="P111" s="148"/>
      <c r="Q111" s="148"/>
      <c r="R111" s="148"/>
    </row>
    <row r="112" spans="1:18" s="145" customFormat="1" x14ac:dyDescent="0.3">
      <c r="A112" s="143"/>
      <c r="B112" s="143"/>
      <c r="C112" s="143"/>
      <c r="F112" s="143"/>
      <c r="G112" s="143"/>
      <c r="H112" s="143"/>
      <c r="I112" s="143"/>
      <c r="K112" s="146"/>
      <c r="L112" s="147"/>
      <c r="M112" s="143"/>
      <c r="N112" s="143"/>
      <c r="O112" s="143"/>
      <c r="P112" s="148"/>
      <c r="Q112" s="148"/>
      <c r="R112" s="148"/>
    </row>
    <row r="113" spans="1:18" s="145" customFormat="1" x14ac:dyDescent="0.3">
      <c r="A113" s="143"/>
      <c r="B113" s="143"/>
      <c r="C113" s="143"/>
      <c r="F113" s="143"/>
      <c r="G113" s="143"/>
      <c r="H113" s="143"/>
      <c r="I113" s="143"/>
      <c r="K113" s="146"/>
      <c r="L113" s="147"/>
      <c r="M113" s="143"/>
      <c r="N113" s="143"/>
      <c r="O113" s="143"/>
      <c r="P113" s="148"/>
      <c r="Q113" s="148"/>
      <c r="R113" s="148"/>
    </row>
    <row r="114" spans="1:18" s="145" customFormat="1" x14ac:dyDescent="0.3">
      <c r="A114" s="143"/>
      <c r="B114" s="143"/>
      <c r="C114" s="143"/>
      <c r="F114" s="143"/>
      <c r="G114" s="143"/>
      <c r="H114" s="143"/>
      <c r="I114" s="143"/>
      <c r="K114" s="146"/>
      <c r="L114" s="147"/>
      <c r="M114" s="143"/>
      <c r="N114" s="143"/>
      <c r="O114" s="143"/>
      <c r="P114" s="148"/>
      <c r="Q114" s="148"/>
      <c r="R114" s="148"/>
    </row>
    <row r="115" spans="1:18" s="145" customFormat="1" x14ac:dyDescent="0.3">
      <c r="A115" s="143"/>
      <c r="B115" s="143"/>
      <c r="C115" s="143"/>
      <c r="F115" s="143"/>
      <c r="G115" s="143"/>
      <c r="H115" s="143"/>
      <c r="I115" s="143"/>
      <c r="K115" s="146"/>
      <c r="L115" s="147"/>
      <c r="M115" s="143"/>
      <c r="N115" s="143"/>
      <c r="O115" s="143"/>
      <c r="P115" s="148"/>
      <c r="Q115" s="148"/>
      <c r="R115" s="148"/>
    </row>
    <row r="116" spans="1:18" s="145" customFormat="1" x14ac:dyDescent="0.3">
      <c r="A116" s="143"/>
      <c r="B116" s="143"/>
      <c r="C116" s="143"/>
      <c r="F116" s="143"/>
      <c r="G116" s="143"/>
      <c r="H116" s="143"/>
      <c r="I116" s="143"/>
      <c r="K116" s="146"/>
      <c r="L116" s="147"/>
      <c r="M116" s="143"/>
      <c r="N116" s="143"/>
      <c r="O116" s="143"/>
      <c r="P116" s="148"/>
      <c r="Q116" s="148"/>
      <c r="R116" s="148"/>
    </row>
    <row r="117" spans="1:18" s="145" customFormat="1" x14ac:dyDescent="0.3">
      <c r="A117" s="143"/>
      <c r="B117" s="143"/>
      <c r="C117" s="143"/>
      <c r="F117" s="143"/>
      <c r="G117" s="143"/>
      <c r="H117" s="143"/>
      <c r="I117" s="143"/>
      <c r="K117" s="146"/>
      <c r="L117" s="147"/>
      <c r="M117" s="143"/>
      <c r="N117" s="143"/>
      <c r="O117" s="143"/>
      <c r="P117" s="148"/>
      <c r="Q117" s="148"/>
      <c r="R117" s="148"/>
    </row>
    <row r="118" spans="1:18" s="145" customFormat="1" x14ac:dyDescent="0.3">
      <c r="A118" s="143"/>
      <c r="B118" s="143"/>
      <c r="C118" s="143"/>
      <c r="F118" s="143"/>
      <c r="G118" s="143"/>
      <c r="H118" s="143"/>
      <c r="I118" s="143"/>
      <c r="K118" s="146"/>
      <c r="L118" s="147"/>
      <c r="M118" s="143"/>
      <c r="N118" s="143"/>
      <c r="O118" s="143"/>
      <c r="P118" s="148"/>
      <c r="Q118" s="148"/>
      <c r="R118" s="148"/>
    </row>
    <row r="119" spans="1:18" s="145" customFormat="1" x14ac:dyDescent="0.3">
      <c r="A119" s="143"/>
      <c r="B119" s="143"/>
      <c r="C119" s="143"/>
      <c r="F119" s="143"/>
      <c r="G119" s="143"/>
      <c r="H119" s="143"/>
      <c r="I119" s="143"/>
      <c r="K119" s="146"/>
      <c r="L119" s="147"/>
      <c r="M119" s="143"/>
      <c r="N119" s="143"/>
      <c r="O119" s="143"/>
      <c r="P119" s="148"/>
      <c r="Q119" s="148"/>
      <c r="R119" s="148"/>
    </row>
    <row r="120" spans="1:18" s="145" customFormat="1" x14ac:dyDescent="0.3">
      <c r="A120" s="143"/>
      <c r="B120" s="143"/>
      <c r="C120" s="143"/>
      <c r="F120" s="143"/>
      <c r="G120" s="143"/>
      <c r="H120" s="143"/>
      <c r="I120" s="143"/>
      <c r="K120" s="146"/>
      <c r="L120" s="147"/>
      <c r="M120" s="143"/>
      <c r="N120" s="143"/>
      <c r="O120" s="143"/>
      <c r="P120" s="148"/>
      <c r="Q120" s="148"/>
      <c r="R120" s="148"/>
    </row>
    <row r="121" spans="1:18" s="145" customFormat="1" x14ac:dyDescent="0.3">
      <c r="A121" s="143"/>
      <c r="B121" s="143"/>
      <c r="C121" s="143"/>
      <c r="F121" s="143"/>
      <c r="G121" s="143"/>
      <c r="H121" s="143"/>
      <c r="I121" s="143"/>
      <c r="K121" s="146"/>
      <c r="L121" s="147"/>
      <c r="M121" s="143"/>
      <c r="N121" s="143"/>
      <c r="O121" s="143"/>
      <c r="P121" s="148"/>
      <c r="Q121" s="148"/>
      <c r="R121" s="148"/>
    </row>
    <row r="122" spans="1:18" s="145" customFormat="1" x14ac:dyDescent="0.3">
      <c r="A122" s="143"/>
      <c r="B122" s="143"/>
      <c r="C122" s="143"/>
      <c r="F122" s="143"/>
      <c r="G122" s="143"/>
      <c r="H122" s="143"/>
      <c r="I122" s="143"/>
      <c r="K122" s="146"/>
      <c r="L122" s="147"/>
      <c r="M122" s="143"/>
      <c r="N122" s="143"/>
      <c r="O122" s="143"/>
      <c r="P122" s="148"/>
      <c r="Q122" s="148"/>
      <c r="R122" s="148"/>
    </row>
    <row r="123" spans="1:18" s="145" customFormat="1" x14ac:dyDescent="0.3">
      <c r="A123" s="143"/>
      <c r="B123" s="143"/>
      <c r="C123" s="143"/>
      <c r="F123" s="143"/>
      <c r="G123" s="143"/>
      <c r="H123" s="143"/>
      <c r="I123" s="143"/>
      <c r="K123" s="146"/>
      <c r="L123" s="147"/>
      <c r="M123" s="143"/>
      <c r="N123" s="143"/>
      <c r="O123" s="143"/>
      <c r="P123" s="148"/>
      <c r="Q123" s="148"/>
      <c r="R123" s="148"/>
    </row>
    <row r="124" spans="1:18" s="145" customFormat="1" x14ac:dyDescent="0.3">
      <c r="A124" s="143"/>
      <c r="B124" s="143"/>
      <c r="C124" s="143"/>
      <c r="F124" s="143"/>
      <c r="G124" s="143"/>
      <c r="H124" s="143"/>
      <c r="I124" s="143"/>
      <c r="K124" s="146"/>
      <c r="L124" s="147"/>
      <c r="M124" s="143"/>
      <c r="N124" s="143"/>
      <c r="O124" s="143"/>
      <c r="P124" s="148"/>
      <c r="Q124" s="148"/>
      <c r="R124" s="148"/>
    </row>
    <row r="125" spans="1:18" s="145" customFormat="1" x14ac:dyDescent="0.3">
      <c r="A125" s="143"/>
      <c r="B125" s="143"/>
      <c r="C125" s="143"/>
      <c r="F125" s="143"/>
      <c r="G125" s="143"/>
      <c r="H125" s="143"/>
      <c r="I125" s="143"/>
      <c r="K125" s="146"/>
      <c r="L125" s="147"/>
      <c r="M125" s="143"/>
      <c r="N125" s="143"/>
      <c r="O125" s="143"/>
      <c r="P125" s="148"/>
      <c r="Q125" s="148"/>
      <c r="R125" s="148"/>
    </row>
    <row r="126" spans="1:18" s="145" customFormat="1" x14ac:dyDescent="0.3">
      <c r="A126" s="143"/>
      <c r="B126" s="143"/>
      <c r="C126" s="143"/>
      <c r="F126" s="143"/>
      <c r="G126" s="143"/>
      <c r="H126" s="143"/>
      <c r="I126" s="143"/>
      <c r="K126" s="146"/>
      <c r="L126" s="147"/>
      <c r="M126" s="143"/>
      <c r="N126" s="143"/>
      <c r="O126" s="143"/>
      <c r="P126" s="148"/>
      <c r="Q126" s="148"/>
      <c r="R126" s="148"/>
    </row>
    <row r="127" spans="1:18" s="145" customFormat="1" x14ac:dyDescent="0.3">
      <c r="A127" s="143"/>
      <c r="B127" s="143"/>
      <c r="C127" s="143"/>
      <c r="F127" s="143"/>
      <c r="G127" s="143"/>
      <c r="H127" s="143"/>
      <c r="I127" s="143"/>
      <c r="K127" s="146"/>
      <c r="L127" s="147"/>
      <c r="M127" s="143"/>
      <c r="N127" s="143"/>
      <c r="O127" s="143"/>
      <c r="P127" s="148"/>
      <c r="Q127" s="148"/>
      <c r="R127" s="148"/>
    </row>
    <row r="128" spans="1:18" s="145" customFormat="1" x14ac:dyDescent="0.3">
      <c r="A128" s="143"/>
      <c r="B128" s="143"/>
      <c r="C128" s="143"/>
      <c r="F128" s="143"/>
      <c r="G128" s="143"/>
      <c r="H128" s="143"/>
      <c r="I128" s="143"/>
      <c r="K128" s="146"/>
      <c r="L128" s="147"/>
      <c r="M128" s="143"/>
      <c r="N128" s="143"/>
      <c r="O128" s="143"/>
      <c r="P128" s="148"/>
      <c r="Q128" s="148"/>
      <c r="R128" s="148"/>
    </row>
    <row r="129" spans="1:18" s="145" customFormat="1" x14ac:dyDescent="0.3">
      <c r="A129" s="143"/>
      <c r="B129" s="143"/>
      <c r="C129" s="143"/>
      <c r="F129" s="143"/>
      <c r="G129" s="143"/>
      <c r="H129" s="143"/>
      <c r="I129" s="143"/>
      <c r="K129" s="146"/>
      <c r="L129" s="147"/>
      <c r="M129" s="143"/>
      <c r="N129" s="143"/>
      <c r="O129" s="143"/>
      <c r="P129" s="148"/>
      <c r="Q129" s="148"/>
      <c r="R129" s="148"/>
    </row>
    <row r="130" spans="1:18" s="145" customFormat="1" x14ac:dyDescent="0.3">
      <c r="A130" s="143"/>
      <c r="B130" s="143"/>
      <c r="C130" s="143"/>
      <c r="F130" s="143"/>
      <c r="G130" s="143"/>
      <c r="H130" s="143"/>
      <c r="I130" s="143"/>
      <c r="K130" s="146"/>
      <c r="L130" s="147"/>
      <c r="M130" s="143"/>
      <c r="N130" s="143"/>
      <c r="O130" s="143"/>
      <c r="P130" s="148"/>
      <c r="Q130" s="148"/>
      <c r="R130" s="148"/>
    </row>
    <row r="131" spans="1:18" s="145" customFormat="1" x14ac:dyDescent="0.3">
      <c r="A131" s="143"/>
      <c r="B131" s="143"/>
      <c r="C131" s="143"/>
      <c r="F131" s="143"/>
      <c r="G131" s="143"/>
      <c r="H131" s="143"/>
      <c r="I131" s="143"/>
      <c r="K131" s="146"/>
      <c r="L131" s="147"/>
      <c r="M131" s="143"/>
      <c r="N131" s="143"/>
      <c r="O131" s="143"/>
      <c r="P131" s="148"/>
      <c r="Q131" s="148"/>
      <c r="R131" s="148"/>
    </row>
    <row r="132" spans="1:18" s="145" customFormat="1" x14ac:dyDescent="0.3">
      <c r="A132" s="143"/>
      <c r="B132" s="143"/>
      <c r="C132" s="143"/>
      <c r="F132" s="143"/>
      <c r="G132" s="143"/>
      <c r="H132" s="143"/>
      <c r="I132" s="143"/>
      <c r="K132" s="146"/>
      <c r="L132" s="147"/>
      <c r="M132" s="143"/>
      <c r="N132" s="143"/>
      <c r="O132" s="143"/>
      <c r="P132" s="148"/>
      <c r="Q132" s="148"/>
      <c r="R132" s="148"/>
    </row>
    <row r="133" spans="1:18" s="145" customFormat="1" x14ac:dyDescent="0.3">
      <c r="A133" s="143"/>
      <c r="B133" s="143"/>
      <c r="C133" s="143"/>
      <c r="F133" s="143"/>
      <c r="G133" s="143"/>
      <c r="H133" s="143"/>
      <c r="I133" s="143"/>
      <c r="K133" s="146"/>
      <c r="L133" s="147"/>
      <c r="M133" s="143"/>
      <c r="N133" s="143"/>
      <c r="O133" s="143"/>
      <c r="P133" s="148"/>
      <c r="Q133" s="148"/>
      <c r="R133" s="148"/>
    </row>
    <row r="134" spans="1:18" s="145" customFormat="1" x14ac:dyDescent="0.3">
      <c r="A134" s="143"/>
      <c r="B134" s="143"/>
      <c r="C134" s="143"/>
      <c r="F134" s="143"/>
      <c r="G134" s="143"/>
      <c r="H134" s="143"/>
      <c r="I134" s="143"/>
      <c r="K134" s="146"/>
      <c r="L134" s="147"/>
      <c r="M134" s="143"/>
      <c r="N134" s="143"/>
      <c r="O134" s="143"/>
      <c r="P134" s="148"/>
      <c r="Q134" s="148"/>
      <c r="R134" s="148"/>
    </row>
    <row r="135" spans="1:18" s="145" customFormat="1" x14ac:dyDescent="0.3">
      <c r="A135" s="143"/>
      <c r="B135" s="143"/>
      <c r="C135" s="143"/>
      <c r="F135" s="143"/>
      <c r="G135" s="143"/>
      <c r="H135" s="143"/>
      <c r="I135" s="143"/>
      <c r="K135" s="146"/>
      <c r="L135" s="147"/>
      <c r="M135" s="143"/>
      <c r="N135" s="143"/>
      <c r="O135" s="143"/>
      <c r="P135" s="148"/>
      <c r="Q135" s="148"/>
      <c r="R135" s="148"/>
    </row>
    <row r="136" spans="1:18" s="145" customFormat="1" x14ac:dyDescent="0.3">
      <c r="A136" s="143"/>
      <c r="B136" s="143"/>
      <c r="C136" s="143"/>
      <c r="F136" s="143"/>
      <c r="G136" s="143"/>
      <c r="H136" s="143"/>
      <c r="I136" s="143"/>
      <c r="K136" s="146"/>
      <c r="L136" s="147"/>
      <c r="M136" s="143"/>
      <c r="N136" s="143"/>
      <c r="O136" s="143"/>
      <c r="P136" s="148"/>
      <c r="Q136" s="148"/>
      <c r="R136" s="148"/>
    </row>
    <row r="137" spans="1:18" s="145" customFormat="1" x14ac:dyDescent="0.3">
      <c r="A137" s="143"/>
      <c r="B137" s="143"/>
      <c r="C137" s="143"/>
      <c r="F137" s="143"/>
      <c r="G137" s="143"/>
      <c r="H137" s="143"/>
      <c r="I137" s="143"/>
      <c r="K137" s="146"/>
      <c r="L137" s="147"/>
      <c r="M137" s="143"/>
      <c r="N137" s="143"/>
      <c r="O137" s="143"/>
      <c r="P137" s="148"/>
      <c r="Q137" s="148"/>
      <c r="R137" s="148"/>
    </row>
    <row r="138" spans="1:18" s="145" customFormat="1" x14ac:dyDescent="0.3">
      <c r="A138" s="143"/>
      <c r="B138" s="143"/>
      <c r="C138" s="143"/>
      <c r="F138" s="143"/>
      <c r="G138" s="143"/>
      <c r="H138" s="143"/>
      <c r="I138" s="143"/>
      <c r="K138" s="146"/>
      <c r="L138" s="147"/>
      <c r="M138" s="143"/>
      <c r="N138" s="143"/>
      <c r="O138" s="143"/>
      <c r="P138" s="148"/>
      <c r="Q138" s="148"/>
      <c r="R138" s="148"/>
    </row>
    <row r="139" spans="1:18" s="145" customFormat="1" x14ac:dyDescent="0.3">
      <c r="A139" s="143"/>
      <c r="B139" s="143"/>
      <c r="C139" s="143"/>
      <c r="F139" s="143"/>
      <c r="G139" s="143"/>
      <c r="H139" s="143"/>
      <c r="I139" s="143"/>
      <c r="K139" s="146"/>
      <c r="L139" s="147"/>
      <c r="M139" s="143"/>
      <c r="N139" s="143"/>
      <c r="O139" s="143"/>
      <c r="P139" s="148"/>
      <c r="Q139" s="148"/>
      <c r="R139" s="148"/>
    </row>
    <row r="140" spans="1:18" s="145" customFormat="1" x14ac:dyDescent="0.3">
      <c r="A140" s="143"/>
      <c r="B140" s="143"/>
      <c r="C140" s="143"/>
      <c r="F140" s="143"/>
      <c r="G140" s="143"/>
      <c r="H140" s="143"/>
      <c r="I140" s="143"/>
      <c r="K140" s="146"/>
      <c r="L140" s="147"/>
      <c r="M140" s="143"/>
      <c r="N140" s="143"/>
      <c r="O140" s="143"/>
      <c r="P140" s="148"/>
      <c r="Q140" s="148"/>
      <c r="R140" s="148"/>
    </row>
    <row r="141" spans="1:18" s="145" customFormat="1" x14ac:dyDescent="0.3">
      <c r="A141" s="143"/>
      <c r="B141" s="143"/>
      <c r="C141" s="143"/>
      <c r="F141" s="143"/>
      <c r="G141" s="143"/>
      <c r="H141" s="143"/>
      <c r="I141" s="143"/>
      <c r="K141" s="146"/>
      <c r="L141" s="147"/>
      <c r="M141" s="143"/>
      <c r="N141" s="143"/>
      <c r="O141" s="143"/>
      <c r="P141" s="148"/>
      <c r="Q141" s="148"/>
      <c r="R141" s="148"/>
    </row>
    <row r="142" spans="1:18" s="145" customFormat="1" x14ac:dyDescent="0.3">
      <c r="A142" s="143"/>
      <c r="B142" s="143"/>
      <c r="C142" s="143"/>
      <c r="F142" s="143"/>
      <c r="G142" s="143"/>
      <c r="H142" s="143"/>
      <c r="I142" s="143"/>
      <c r="K142" s="146"/>
      <c r="L142" s="147"/>
      <c r="M142" s="143"/>
      <c r="N142" s="143"/>
      <c r="O142" s="143"/>
      <c r="P142" s="148"/>
      <c r="Q142" s="148"/>
      <c r="R142" s="148"/>
    </row>
    <row r="143" spans="1:18" s="145" customFormat="1" x14ac:dyDescent="0.3">
      <c r="A143" s="143"/>
      <c r="B143" s="143"/>
      <c r="C143" s="143"/>
      <c r="F143" s="143"/>
      <c r="G143" s="143"/>
      <c r="H143" s="143"/>
      <c r="I143" s="143"/>
      <c r="K143" s="146"/>
      <c r="L143" s="147"/>
      <c r="M143" s="143"/>
      <c r="N143" s="143"/>
      <c r="O143" s="143"/>
      <c r="P143" s="148"/>
      <c r="Q143" s="148"/>
      <c r="R143" s="148"/>
    </row>
    <row r="144" spans="1:18" s="145" customFormat="1" x14ac:dyDescent="0.3">
      <c r="A144" s="143"/>
      <c r="B144" s="143"/>
      <c r="C144" s="143"/>
      <c r="F144" s="143"/>
      <c r="G144" s="143"/>
      <c r="H144" s="143"/>
      <c r="I144" s="143"/>
      <c r="K144" s="146"/>
      <c r="L144" s="147"/>
      <c r="M144" s="143"/>
      <c r="N144" s="143"/>
      <c r="O144" s="143"/>
      <c r="P144" s="148"/>
      <c r="Q144" s="148"/>
      <c r="R144" s="148"/>
    </row>
    <row r="145" spans="1:18" s="145" customFormat="1" x14ac:dyDescent="0.3">
      <c r="A145" s="143"/>
      <c r="B145" s="143"/>
      <c r="C145" s="143"/>
      <c r="F145" s="143"/>
      <c r="G145" s="143"/>
      <c r="H145" s="143"/>
      <c r="I145" s="143"/>
      <c r="K145" s="146"/>
      <c r="L145" s="147"/>
      <c r="M145" s="143"/>
      <c r="N145" s="143"/>
      <c r="O145" s="143"/>
      <c r="P145" s="148"/>
      <c r="Q145" s="148"/>
      <c r="R145" s="148"/>
    </row>
    <row r="146" spans="1:18" s="145" customFormat="1" x14ac:dyDescent="0.3">
      <c r="A146" s="143"/>
      <c r="B146" s="143"/>
      <c r="C146" s="143"/>
      <c r="F146" s="143"/>
      <c r="G146" s="143"/>
      <c r="H146" s="143"/>
      <c r="I146" s="143"/>
      <c r="K146" s="146"/>
      <c r="L146" s="147"/>
      <c r="M146" s="143"/>
      <c r="N146" s="143"/>
      <c r="O146" s="143"/>
      <c r="P146" s="148"/>
      <c r="Q146" s="148"/>
      <c r="R146" s="148"/>
    </row>
    <row r="147" spans="1:18" s="145" customFormat="1" x14ac:dyDescent="0.3">
      <c r="A147" s="143"/>
      <c r="B147" s="143"/>
      <c r="C147" s="143"/>
      <c r="F147" s="143"/>
      <c r="G147" s="143"/>
      <c r="H147" s="143"/>
      <c r="I147" s="143"/>
      <c r="K147" s="146"/>
      <c r="L147" s="147"/>
      <c r="M147" s="143"/>
      <c r="N147" s="143"/>
      <c r="O147" s="143"/>
      <c r="P147" s="148"/>
      <c r="Q147" s="148"/>
      <c r="R147" s="148"/>
    </row>
    <row r="148" spans="1:18" s="145" customFormat="1" x14ac:dyDescent="0.3">
      <c r="A148" s="143"/>
      <c r="B148" s="143"/>
      <c r="C148" s="143"/>
      <c r="F148" s="143"/>
      <c r="G148" s="143"/>
      <c r="H148" s="143"/>
      <c r="I148" s="143"/>
      <c r="K148" s="146"/>
      <c r="L148" s="147"/>
      <c r="M148" s="143"/>
      <c r="N148" s="143"/>
      <c r="O148" s="143"/>
      <c r="P148" s="148"/>
      <c r="Q148" s="148"/>
      <c r="R148" s="148"/>
    </row>
    <row r="149" spans="1:18" s="145" customFormat="1" x14ac:dyDescent="0.3">
      <c r="A149" s="143"/>
      <c r="B149" s="143"/>
      <c r="C149" s="143"/>
      <c r="F149" s="143"/>
      <c r="G149" s="143"/>
      <c r="H149" s="143"/>
      <c r="I149" s="143"/>
      <c r="K149" s="146"/>
      <c r="L149" s="147"/>
      <c r="M149" s="143"/>
      <c r="N149" s="143"/>
      <c r="O149" s="143"/>
      <c r="P149" s="148"/>
      <c r="Q149" s="148"/>
      <c r="R149" s="148"/>
    </row>
    <row r="150" spans="1:18" s="145" customFormat="1" x14ac:dyDescent="0.3">
      <c r="A150" s="143"/>
      <c r="B150" s="143"/>
      <c r="C150" s="143"/>
      <c r="F150" s="143"/>
      <c r="G150" s="143"/>
      <c r="H150" s="143"/>
      <c r="I150" s="143"/>
      <c r="K150" s="146"/>
      <c r="L150" s="147"/>
      <c r="M150" s="143"/>
      <c r="N150" s="143"/>
      <c r="O150" s="143"/>
      <c r="P150" s="148"/>
      <c r="Q150" s="148"/>
      <c r="R150" s="148"/>
    </row>
    <row r="151" spans="1:18" s="145" customFormat="1" x14ac:dyDescent="0.3">
      <c r="A151" s="143"/>
      <c r="B151" s="143"/>
      <c r="C151" s="143"/>
      <c r="F151" s="143"/>
      <c r="G151" s="143"/>
      <c r="H151" s="143"/>
      <c r="I151" s="143"/>
      <c r="K151" s="146"/>
      <c r="L151" s="147"/>
      <c r="M151" s="143"/>
      <c r="N151" s="143"/>
      <c r="O151" s="143"/>
      <c r="P151" s="148"/>
      <c r="Q151" s="148"/>
      <c r="R151" s="148"/>
    </row>
    <row r="152" spans="1:18" s="145" customFormat="1" x14ac:dyDescent="0.3">
      <c r="A152" s="143"/>
      <c r="B152" s="143"/>
      <c r="C152" s="143"/>
      <c r="F152" s="143"/>
      <c r="G152" s="143"/>
      <c r="H152" s="143"/>
      <c r="I152" s="143"/>
      <c r="K152" s="146"/>
      <c r="L152" s="147"/>
      <c r="M152" s="143"/>
      <c r="N152" s="143"/>
      <c r="O152" s="143"/>
      <c r="P152" s="148"/>
      <c r="Q152" s="148"/>
      <c r="R152" s="148"/>
    </row>
    <row r="153" spans="1:18" s="145" customFormat="1" x14ac:dyDescent="0.3">
      <c r="A153" s="143"/>
      <c r="B153" s="143"/>
      <c r="C153" s="143"/>
      <c r="F153" s="143"/>
      <c r="G153" s="143"/>
      <c r="H153" s="143"/>
      <c r="I153" s="143"/>
      <c r="K153" s="146"/>
      <c r="L153" s="147"/>
      <c r="M153" s="143"/>
      <c r="N153" s="143"/>
      <c r="O153" s="143"/>
      <c r="P153" s="148"/>
      <c r="Q153" s="148"/>
      <c r="R153" s="148"/>
    </row>
    <row r="154" spans="1:18" s="145" customFormat="1" x14ac:dyDescent="0.3">
      <c r="A154" s="143"/>
      <c r="B154" s="143"/>
      <c r="C154" s="143"/>
      <c r="F154" s="143"/>
      <c r="G154" s="143"/>
      <c r="H154" s="143"/>
      <c r="I154" s="143"/>
      <c r="K154" s="146"/>
      <c r="L154" s="147"/>
      <c r="M154" s="143"/>
      <c r="N154" s="143"/>
      <c r="O154" s="143"/>
      <c r="P154" s="148"/>
      <c r="Q154" s="148"/>
      <c r="R154" s="148"/>
    </row>
    <row r="155" spans="1:18" s="145" customFormat="1" x14ac:dyDescent="0.3">
      <c r="A155" s="143"/>
      <c r="B155" s="143"/>
      <c r="C155" s="143"/>
      <c r="F155" s="143"/>
      <c r="G155" s="143"/>
      <c r="H155" s="143"/>
      <c r="I155" s="143"/>
      <c r="K155" s="146"/>
      <c r="L155" s="147"/>
      <c r="M155" s="143"/>
      <c r="N155" s="143"/>
      <c r="O155" s="143"/>
      <c r="P155" s="148"/>
      <c r="Q155" s="148"/>
      <c r="R155" s="148"/>
    </row>
    <row r="156" spans="1:18" s="145" customFormat="1" x14ac:dyDescent="0.3">
      <c r="A156" s="143"/>
      <c r="B156" s="143"/>
      <c r="C156" s="143"/>
      <c r="F156" s="143"/>
      <c r="G156" s="143"/>
      <c r="H156" s="143"/>
      <c r="I156" s="143"/>
      <c r="K156" s="146"/>
      <c r="L156" s="147"/>
      <c r="M156" s="143"/>
      <c r="N156" s="143"/>
      <c r="O156" s="143"/>
      <c r="P156" s="148"/>
      <c r="Q156" s="148"/>
      <c r="R156" s="148"/>
    </row>
    <row r="157" spans="1:18" s="145" customFormat="1" x14ac:dyDescent="0.3">
      <c r="A157" s="143"/>
      <c r="B157" s="143"/>
      <c r="C157" s="143"/>
      <c r="F157" s="143"/>
      <c r="G157" s="143"/>
      <c r="H157" s="143"/>
      <c r="I157" s="143"/>
      <c r="K157" s="146"/>
      <c r="L157" s="147"/>
      <c r="M157" s="143"/>
      <c r="N157" s="143"/>
      <c r="O157" s="143"/>
      <c r="P157" s="148"/>
      <c r="Q157" s="148"/>
      <c r="R157" s="148"/>
    </row>
    <row r="158" spans="1:18" s="145" customFormat="1" x14ac:dyDescent="0.3">
      <c r="A158" s="143"/>
      <c r="B158" s="143"/>
      <c r="C158" s="143"/>
      <c r="F158" s="143"/>
      <c r="G158" s="143"/>
      <c r="H158" s="143"/>
      <c r="I158" s="143"/>
      <c r="K158" s="146"/>
      <c r="L158" s="147"/>
      <c r="M158" s="143"/>
      <c r="N158" s="143"/>
      <c r="O158" s="143"/>
      <c r="P158" s="148"/>
      <c r="Q158" s="148"/>
      <c r="R158" s="148"/>
    </row>
    <row r="159" spans="1:18" s="145" customFormat="1" x14ac:dyDescent="0.3">
      <c r="A159" s="143"/>
      <c r="B159" s="143"/>
      <c r="C159" s="143"/>
      <c r="F159" s="143"/>
      <c r="G159" s="143"/>
      <c r="H159" s="143"/>
      <c r="I159" s="143"/>
      <c r="K159" s="146"/>
      <c r="L159" s="147"/>
      <c r="M159" s="143"/>
      <c r="N159" s="143"/>
      <c r="O159" s="143"/>
      <c r="P159" s="148"/>
      <c r="Q159" s="148"/>
      <c r="R159" s="148"/>
    </row>
    <row r="160" spans="1:18" s="145" customFormat="1" x14ac:dyDescent="0.3">
      <c r="A160" s="143"/>
      <c r="B160" s="143"/>
      <c r="C160" s="143"/>
      <c r="F160" s="143"/>
      <c r="G160" s="143"/>
      <c r="H160" s="143"/>
      <c r="I160" s="143"/>
      <c r="K160" s="146"/>
      <c r="L160" s="147"/>
      <c r="M160" s="143"/>
      <c r="N160" s="143"/>
      <c r="O160" s="143"/>
      <c r="P160" s="148"/>
      <c r="Q160" s="148"/>
      <c r="R160" s="148"/>
    </row>
    <row r="161" spans="1:18" s="145" customFormat="1" x14ac:dyDescent="0.3">
      <c r="A161" s="143"/>
      <c r="B161" s="143"/>
      <c r="C161" s="143"/>
      <c r="F161" s="143"/>
      <c r="G161" s="143"/>
      <c r="H161" s="143"/>
      <c r="I161" s="143"/>
      <c r="K161" s="146"/>
      <c r="L161" s="147"/>
      <c r="M161" s="143"/>
      <c r="N161" s="143"/>
      <c r="O161" s="143"/>
      <c r="P161" s="148"/>
      <c r="Q161" s="148"/>
      <c r="R161" s="148"/>
    </row>
    <row r="162" spans="1:18" s="145" customFormat="1" x14ac:dyDescent="0.3">
      <c r="A162" s="143"/>
      <c r="B162" s="143"/>
      <c r="C162" s="143"/>
      <c r="F162" s="143"/>
      <c r="G162" s="143"/>
      <c r="H162" s="143"/>
      <c r="I162" s="143"/>
      <c r="K162" s="146"/>
      <c r="L162" s="147"/>
      <c r="M162" s="143"/>
      <c r="N162" s="143"/>
      <c r="O162" s="143"/>
      <c r="P162" s="148"/>
      <c r="Q162" s="148"/>
      <c r="R162" s="148"/>
    </row>
    <row r="163" spans="1:18" s="145" customFormat="1" x14ac:dyDescent="0.3">
      <c r="A163" s="143"/>
      <c r="B163" s="143"/>
      <c r="C163" s="143"/>
      <c r="F163" s="143"/>
      <c r="G163" s="143"/>
      <c r="H163" s="143"/>
      <c r="I163" s="143"/>
      <c r="K163" s="146"/>
      <c r="L163" s="147"/>
      <c r="M163" s="143"/>
      <c r="N163" s="143"/>
      <c r="O163" s="143"/>
      <c r="P163" s="148"/>
      <c r="Q163" s="148"/>
      <c r="R163" s="148"/>
    </row>
    <row r="164" spans="1:18" s="145" customFormat="1" x14ac:dyDescent="0.3">
      <c r="A164" s="143"/>
      <c r="B164" s="143"/>
      <c r="C164" s="143"/>
      <c r="F164" s="143"/>
      <c r="G164" s="143"/>
      <c r="H164" s="143"/>
      <c r="I164" s="143"/>
      <c r="K164" s="146"/>
      <c r="L164" s="147"/>
      <c r="M164" s="143"/>
      <c r="N164" s="143"/>
      <c r="O164" s="143"/>
      <c r="P164" s="148"/>
      <c r="Q164" s="148"/>
      <c r="R164" s="148"/>
    </row>
    <row r="165" spans="1:18" s="145" customFormat="1" x14ac:dyDescent="0.3">
      <c r="A165" s="143"/>
      <c r="B165" s="143"/>
      <c r="C165" s="143"/>
      <c r="F165" s="143"/>
      <c r="G165" s="143"/>
      <c r="H165" s="143"/>
      <c r="I165" s="143"/>
      <c r="K165" s="146"/>
      <c r="L165" s="147"/>
      <c r="M165" s="143"/>
      <c r="N165" s="143"/>
      <c r="O165" s="143"/>
      <c r="P165" s="148"/>
      <c r="Q165" s="148"/>
      <c r="R165" s="148"/>
    </row>
    <row r="166" spans="1:18" s="145" customFormat="1" x14ac:dyDescent="0.3">
      <c r="A166" s="143"/>
      <c r="B166" s="143"/>
      <c r="C166" s="143"/>
      <c r="F166" s="143"/>
      <c r="G166" s="143"/>
      <c r="H166" s="143"/>
      <c r="I166" s="143"/>
      <c r="K166" s="146"/>
      <c r="L166" s="147"/>
      <c r="M166" s="143"/>
      <c r="N166" s="143"/>
      <c r="O166" s="143"/>
      <c r="P166" s="148"/>
      <c r="Q166" s="148"/>
      <c r="R166" s="148"/>
    </row>
    <row r="167" spans="1:18" s="145" customFormat="1" x14ac:dyDescent="0.3">
      <c r="A167" s="143"/>
      <c r="B167" s="143"/>
      <c r="C167" s="143"/>
      <c r="F167" s="143"/>
      <c r="G167" s="143"/>
      <c r="H167" s="143"/>
      <c r="I167" s="143"/>
      <c r="K167" s="146"/>
      <c r="L167" s="147"/>
      <c r="M167" s="143"/>
      <c r="N167" s="143"/>
      <c r="O167" s="143"/>
      <c r="P167" s="148"/>
      <c r="Q167" s="148"/>
      <c r="R167" s="148"/>
    </row>
    <row r="168" spans="1:18" s="145" customFormat="1" x14ac:dyDescent="0.3">
      <c r="A168" s="143"/>
      <c r="B168" s="143"/>
      <c r="C168" s="143"/>
      <c r="F168" s="143"/>
      <c r="G168" s="143"/>
      <c r="H168" s="143"/>
      <c r="I168" s="143"/>
      <c r="K168" s="146"/>
      <c r="L168" s="147"/>
      <c r="M168" s="143"/>
      <c r="N168" s="143"/>
      <c r="O168" s="143"/>
      <c r="P168" s="148"/>
      <c r="Q168" s="148"/>
      <c r="R168" s="148"/>
    </row>
    <row r="169" spans="1:18" s="145" customFormat="1" x14ac:dyDescent="0.3">
      <c r="A169" s="143"/>
      <c r="B169" s="143"/>
      <c r="C169" s="143"/>
      <c r="F169" s="143"/>
      <c r="G169" s="143"/>
      <c r="H169" s="143"/>
      <c r="I169" s="143"/>
      <c r="K169" s="146"/>
      <c r="L169" s="147"/>
      <c r="M169" s="143"/>
      <c r="N169" s="143"/>
      <c r="O169" s="143"/>
      <c r="P169" s="148"/>
      <c r="Q169" s="148"/>
      <c r="R169" s="148"/>
    </row>
    <row r="170" spans="1:18" s="145" customFormat="1" x14ac:dyDescent="0.3">
      <c r="A170" s="143"/>
      <c r="B170" s="143"/>
      <c r="C170" s="143"/>
      <c r="F170" s="143"/>
      <c r="G170" s="143"/>
      <c r="H170" s="143"/>
      <c r="I170" s="143"/>
      <c r="K170" s="146"/>
      <c r="L170" s="147"/>
      <c r="M170" s="143"/>
      <c r="N170" s="143"/>
      <c r="O170" s="143"/>
      <c r="P170" s="148"/>
      <c r="Q170" s="148"/>
      <c r="R170" s="148"/>
    </row>
    <row r="171" spans="1:18" s="145" customFormat="1" x14ac:dyDescent="0.3">
      <c r="A171" s="143"/>
      <c r="B171" s="143"/>
      <c r="C171" s="143"/>
      <c r="F171" s="143"/>
      <c r="G171" s="143"/>
      <c r="H171" s="143"/>
      <c r="I171" s="143"/>
      <c r="K171" s="146"/>
      <c r="L171" s="147"/>
      <c r="M171" s="143"/>
      <c r="N171" s="143"/>
      <c r="O171" s="143"/>
      <c r="P171" s="148"/>
      <c r="Q171" s="148"/>
      <c r="R171" s="148"/>
    </row>
    <row r="172" spans="1:18" s="145" customFormat="1" x14ac:dyDescent="0.3">
      <c r="A172" s="143"/>
      <c r="B172" s="143"/>
      <c r="C172" s="143"/>
      <c r="F172" s="143"/>
      <c r="G172" s="143"/>
      <c r="H172" s="143"/>
      <c r="I172" s="143"/>
      <c r="K172" s="146"/>
      <c r="L172" s="147"/>
      <c r="M172" s="143"/>
      <c r="N172" s="143"/>
      <c r="O172" s="143"/>
      <c r="P172" s="148"/>
      <c r="Q172" s="148"/>
      <c r="R172" s="148"/>
    </row>
    <row r="173" spans="1:18" s="145" customFormat="1" x14ac:dyDescent="0.3">
      <c r="A173" s="143"/>
      <c r="B173" s="143"/>
      <c r="C173" s="143"/>
      <c r="F173" s="143"/>
      <c r="G173" s="143"/>
      <c r="H173" s="143"/>
      <c r="I173" s="143"/>
      <c r="K173" s="146"/>
      <c r="L173" s="147"/>
      <c r="M173" s="143"/>
      <c r="N173" s="143"/>
      <c r="O173" s="143"/>
      <c r="P173" s="148"/>
      <c r="Q173" s="148"/>
      <c r="R173" s="148"/>
    </row>
    <row r="174" spans="1:18" s="145" customFormat="1" x14ac:dyDescent="0.3">
      <c r="A174" s="143"/>
      <c r="B174" s="143"/>
      <c r="C174" s="143"/>
      <c r="F174" s="143"/>
      <c r="G174" s="143"/>
      <c r="H174" s="143"/>
      <c r="I174" s="143"/>
      <c r="K174" s="146"/>
      <c r="L174" s="147"/>
      <c r="M174" s="143"/>
      <c r="N174" s="143"/>
      <c r="O174" s="143"/>
      <c r="P174" s="148"/>
      <c r="Q174" s="148"/>
      <c r="R174" s="148"/>
    </row>
    <row r="175" spans="1:18" s="145" customFormat="1" x14ac:dyDescent="0.3">
      <c r="A175" s="143"/>
      <c r="B175" s="143"/>
      <c r="C175" s="143"/>
      <c r="F175" s="143"/>
      <c r="G175" s="143"/>
      <c r="H175" s="143"/>
      <c r="I175" s="143"/>
      <c r="K175" s="146"/>
      <c r="L175" s="147"/>
      <c r="M175" s="143"/>
      <c r="N175" s="143"/>
      <c r="O175" s="143"/>
      <c r="P175" s="148"/>
      <c r="Q175" s="148"/>
      <c r="R175" s="148"/>
    </row>
    <row r="176" spans="1:18" s="145" customFormat="1" x14ac:dyDescent="0.3">
      <c r="A176" s="143"/>
      <c r="B176" s="143"/>
      <c r="C176" s="143"/>
      <c r="F176" s="143"/>
      <c r="G176" s="143"/>
      <c r="H176" s="143"/>
      <c r="I176" s="143"/>
      <c r="K176" s="146"/>
      <c r="L176" s="147"/>
      <c r="M176" s="143"/>
      <c r="N176" s="143"/>
      <c r="O176" s="143"/>
      <c r="P176" s="148"/>
      <c r="Q176" s="148"/>
      <c r="R176" s="148"/>
    </row>
    <row r="177" spans="1:18" s="145" customFormat="1" x14ac:dyDescent="0.3">
      <c r="A177" s="143"/>
      <c r="B177" s="143"/>
      <c r="C177" s="143"/>
      <c r="F177" s="143"/>
      <c r="G177" s="143"/>
      <c r="H177" s="143"/>
      <c r="I177" s="143"/>
      <c r="K177" s="146"/>
      <c r="L177" s="147"/>
      <c r="M177" s="143"/>
      <c r="N177" s="143"/>
      <c r="O177" s="143"/>
      <c r="P177" s="148"/>
      <c r="Q177" s="148"/>
      <c r="R177" s="148"/>
    </row>
    <row r="178" spans="1:18" s="145" customFormat="1" x14ac:dyDescent="0.3">
      <c r="A178" s="143"/>
      <c r="B178" s="143"/>
      <c r="C178" s="143"/>
      <c r="F178" s="143"/>
      <c r="G178" s="143"/>
      <c r="H178" s="143"/>
      <c r="I178" s="143"/>
      <c r="K178" s="146"/>
      <c r="L178" s="147"/>
      <c r="M178" s="143"/>
      <c r="N178" s="143"/>
      <c r="O178" s="143"/>
      <c r="P178" s="148"/>
      <c r="Q178" s="148"/>
      <c r="R178" s="148"/>
    </row>
    <row r="179" spans="1:18" s="145" customFormat="1" x14ac:dyDescent="0.3">
      <c r="A179" s="143"/>
      <c r="B179" s="143"/>
      <c r="C179" s="143"/>
      <c r="F179" s="143"/>
      <c r="G179" s="143"/>
      <c r="H179" s="143"/>
      <c r="I179" s="143"/>
      <c r="K179" s="146"/>
      <c r="L179" s="147"/>
      <c r="M179" s="143"/>
      <c r="N179" s="143"/>
      <c r="O179" s="143"/>
      <c r="P179" s="148"/>
      <c r="Q179" s="148"/>
      <c r="R179" s="148"/>
    </row>
    <row r="180" spans="1:18" s="145" customFormat="1" x14ac:dyDescent="0.3">
      <c r="A180" s="143"/>
      <c r="B180" s="143"/>
      <c r="C180" s="143"/>
      <c r="F180" s="143"/>
      <c r="G180" s="143"/>
      <c r="H180" s="143"/>
      <c r="I180" s="143"/>
      <c r="K180" s="146"/>
      <c r="L180" s="147"/>
      <c r="M180" s="143"/>
      <c r="N180" s="143"/>
      <c r="O180" s="143"/>
      <c r="P180" s="148"/>
      <c r="Q180" s="148"/>
      <c r="R180" s="148"/>
    </row>
    <row r="181" spans="1:18" s="145" customFormat="1" x14ac:dyDescent="0.3">
      <c r="A181" s="143"/>
      <c r="B181" s="143"/>
      <c r="C181" s="143"/>
      <c r="F181" s="143"/>
      <c r="G181" s="143"/>
      <c r="H181" s="143"/>
      <c r="I181" s="143"/>
      <c r="K181" s="146"/>
      <c r="L181" s="147"/>
      <c r="M181" s="143"/>
      <c r="N181" s="143"/>
      <c r="O181" s="143"/>
      <c r="P181" s="148"/>
      <c r="Q181" s="148"/>
      <c r="R181" s="148"/>
    </row>
    <row r="182" spans="1:18" s="145" customFormat="1" x14ac:dyDescent="0.3">
      <c r="A182" s="143"/>
      <c r="B182" s="143"/>
      <c r="C182" s="143"/>
      <c r="F182" s="143"/>
      <c r="G182" s="143"/>
      <c r="H182" s="143"/>
      <c r="I182" s="143"/>
      <c r="K182" s="146"/>
      <c r="L182" s="147"/>
      <c r="M182" s="143"/>
      <c r="N182" s="143"/>
      <c r="O182" s="143"/>
      <c r="P182" s="148"/>
      <c r="Q182" s="148"/>
      <c r="R182" s="148"/>
    </row>
    <row r="183" spans="1:18" s="145" customFormat="1" x14ac:dyDescent="0.3">
      <c r="A183" s="143"/>
      <c r="B183" s="143"/>
      <c r="C183" s="143"/>
      <c r="F183" s="143"/>
      <c r="G183" s="143"/>
      <c r="H183" s="143"/>
      <c r="I183" s="143"/>
      <c r="K183" s="146"/>
      <c r="L183" s="147"/>
      <c r="M183" s="143"/>
      <c r="N183" s="143"/>
      <c r="O183" s="143"/>
      <c r="P183" s="148"/>
      <c r="Q183" s="148"/>
      <c r="R183" s="148"/>
    </row>
    <row r="184" spans="1:18" s="145" customFormat="1" x14ac:dyDescent="0.3">
      <c r="A184" s="143"/>
      <c r="B184" s="143"/>
      <c r="C184" s="143"/>
      <c r="F184" s="143"/>
      <c r="G184" s="143"/>
      <c r="H184" s="143"/>
      <c r="I184" s="143"/>
      <c r="K184" s="146"/>
      <c r="L184" s="147"/>
      <c r="M184" s="143"/>
      <c r="N184" s="143"/>
      <c r="O184" s="143"/>
      <c r="P184" s="148"/>
      <c r="Q184" s="148"/>
      <c r="R184" s="148"/>
    </row>
    <row r="185" spans="1:18" s="145" customFormat="1" x14ac:dyDescent="0.3">
      <c r="A185" s="143"/>
      <c r="B185" s="143"/>
      <c r="C185" s="143"/>
      <c r="F185" s="143"/>
      <c r="G185" s="143"/>
      <c r="H185" s="143"/>
      <c r="I185" s="143"/>
      <c r="K185" s="146"/>
      <c r="L185" s="147"/>
      <c r="M185" s="143"/>
      <c r="N185" s="143"/>
      <c r="O185" s="143"/>
      <c r="P185" s="148"/>
      <c r="Q185" s="148"/>
      <c r="R185" s="148"/>
    </row>
    <row r="186" spans="1:18" s="145" customFormat="1" x14ac:dyDescent="0.3">
      <c r="A186" s="143"/>
      <c r="B186" s="143"/>
      <c r="C186" s="143"/>
      <c r="F186" s="143"/>
      <c r="G186" s="143"/>
      <c r="H186" s="143"/>
      <c r="I186" s="143"/>
      <c r="K186" s="146"/>
      <c r="L186" s="147"/>
      <c r="M186" s="143"/>
      <c r="N186" s="143"/>
      <c r="O186" s="143"/>
      <c r="P186" s="148"/>
      <c r="Q186" s="148"/>
      <c r="R186" s="148"/>
    </row>
    <row r="187" spans="1:18" s="145" customFormat="1" x14ac:dyDescent="0.3">
      <c r="A187" s="143"/>
      <c r="B187" s="143"/>
      <c r="C187" s="143"/>
      <c r="F187" s="143"/>
      <c r="G187" s="143"/>
      <c r="H187" s="143"/>
      <c r="I187" s="143"/>
      <c r="K187" s="146"/>
      <c r="L187" s="147"/>
      <c r="M187" s="143"/>
      <c r="N187" s="143"/>
      <c r="O187" s="143"/>
      <c r="P187" s="148"/>
      <c r="Q187" s="148"/>
      <c r="R187" s="148"/>
    </row>
    <row r="188" spans="1:18" s="145" customFormat="1" x14ac:dyDescent="0.3">
      <c r="A188" s="143"/>
      <c r="B188" s="143"/>
      <c r="C188" s="143"/>
      <c r="F188" s="143"/>
      <c r="G188" s="143"/>
      <c r="H188" s="143"/>
      <c r="I188" s="143"/>
      <c r="K188" s="146"/>
      <c r="L188" s="147"/>
      <c r="M188" s="143"/>
      <c r="N188" s="143"/>
      <c r="O188" s="143"/>
      <c r="P188" s="148"/>
      <c r="Q188" s="148"/>
      <c r="R188" s="148"/>
    </row>
    <row r="189" spans="1:18" s="145" customFormat="1" x14ac:dyDescent="0.3">
      <c r="A189" s="143"/>
      <c r="B189" s="143"/>
      <c r="C189" s="143"/>
      <c r="F189" s="143"/>
      <c r="G189" s="143"/>
      <c r="H189" s="143"/>
      <c r="I189" s="143"/>
      <c r="K189" s="146"/>
      <c r="L189" s="147"/>
      <c r="M189" s="143"/>
      <c r="N189" s="143"/>
      <c r="O189" s="143"/>
      <c r="P189" s="148"/>
      <c r="Q189" s="148"/>
      <c r="R189" s="148"/>
    </row>
    <row r="190" spans="1:18" s="145" customFormat="1" x14ac:dyDescent="0.3">
      <c r="A190" s="143"/>
      <c r="B190" s="143"/>
      <c r="C190" s="143"/>
      <c r="F190" s="143"/>
      <c r="G190" s="143"/>
      <c r="H190" s="143"/>
      <c r="I190" s="143"/>
      <c r="K190" s="146"/>
      <c r="L190" s="147"/>
      <c r="M190" s="143"/>
      <c r="N190" s="143"/>
      <c r="O190" s="143"/>
      <c r="P190" s="148"/>
      <c r="Q190" s="148"/>
      <c r="R190" s="148"/>
    </row>
    <row r="191" spans="1:18" s="145" customFormat="1" x14ac:dyDescent="0.3">
      <c r="A191" s="143"/>
      <c r="B191" s="143"/>
      <c r="C191" s="143"/>
      <c r="F191" s="143"/>
      <c r="G191" s="143"/>
      <c r="H191" s="143"/>
      <c r="I191" s="143"/>
      <c r="K191" s="146"/>
      <c r="L191" s="147"/>
      <c r="M191" s="143"/>
      <c r="N191" s="143"/>
      <c r="O191" s="143"/>
      <c r="P191" s="148"/>
      <c r="Q191" s="148"/>
      <c r="R191" s="148"/>
    </row>
    <row r="192" spans="1:18" s="145" customFormat="1" x14ac:dyDescent="0.3">
      <c r="A192" s="143"/>
      <c r="B192" s="143"/>
      <c r="C192" s="143"/>
      <c r="F192" s="143"/>
      <c r="G192" s="143"/>
      <c r="H192" s="143"/>
      <c r="I192" s="143"/>
      <c r="K192" s="146"/>
      <c r="L192" s="147"/>
      <c r="M192" s="143"/>
      <c r="N192" s="143"/>
      <c r="O192" s="143"/>
      <c r="P192" s="148"/>
      <c r="Q192" s="148"/>
      <c r="R192" s="148"/>
    </row>
    <row r="193" spans="1:18" s="145" customFormat="1" x14ac:dyDescent="0.3">
      <c r="A193" s="143"/>
      <c r="B193" s="143"/>
      <c r="C193" s="143"/>
      <c r="F193" s="143"/>
      <c r="G193" s="143"/>
      <c r="H193" s="143"/>
      <c r="I193" s="143"/>
      <c r="K193" s="146"/>
      <c r="L193" s="147"/>
      <c r="M193" s="143"/>
      <c r="N193" s="143"/>
      <c r="O193" s="143"/>
      <c r="P193" s="148"/>
      <c r="Q193" s="148"/>
      <c r="R193" s="148"/>
    </row>
    <row r="194" spans="1:18" s="145" customFormat="1" x14ac:dyDescent="0.3">
      <c r="A194" s="143"/>
      <c r="B194" s="143"/>
      <c r="C194" s="143"/>
      <c r="F194" s="143"/>
      <c r="G194" s="143"/>
      <c r="H194" s="143"/>
      <c r="I194" s="143"/>
      <c r="K194" s="146"/>
      <c r="L194" s="147"/>
      <c r="M194" s="143"/>
      <c r="N194" s="143"/>
      <c r="O194" s="143"/>
      <c r="P194" s="148"/>
      <c r="Q194" s="148"/>
      <c r="R194" s="148"/>
    </row>
    <row r="195" spans="1:18" s="145" customFormat="1" x14ac:dyDescent="0.3">
      <c r="A195" s="143"/>
      <c r="B195" s="143"/>
      <c r="C195" s="143"/>
      <c r="F195" s="143"/>
      <c r="G195" s="143"/>
      <c r="H195" s="143"/>
      <c r="I195" s="143"/>
      <c r="K195" s="146"/>
      <c r="L195" s="147"/>
      <c r="M195" s="143"/>
      <c r="N195" s="143"/>
      <c r="O195" s="143"/>
      <c r="P195" s="148"/>
      <c r="Q195" s="148"/>
      <c r="R195" s="148"/>
    </row>
    <row r="196" spans="1:18" s="145" customFormat="1" x14ac:dyDescent="0.3">
      <c r="A196" s="143"/>
      <c r="B196" s="143"/>
      <c r="C196" s="143"/>
      <c r="F196" s="143"/>
      <c r="G196" s="143"/>
      <c r="H196" s="143"/>
      <c r="I196" s="143"/>
      <c r="K196" s="146"/>
      <c r="L196" s="147"/>
      <c r="M196" s="143"/>
      <c r="N196" s="143"/>
      <c r="O196" s="143"/>
      <c r="P196" s="148"/>
      <c r="Q196" s="148"/>
      <c r="R196" s="148"/>
    </row>
    <row r="197" spans="1:18" s="145" customFormat="1" x14ac:dyDescent="0.3">
      <c r="A197" s="143"/>
      <c r="B197" s="143"/>
      <c r="C197" s="143"/>
      <c r="F197" s="143"/>
      <c r="G197" s="143"/>
      <c r="H197" s="143"/>
      <c r="I197" s="143"/>
      <c r="K197" s="146"/>
      <c r="L197" s="147"/>
      <c r="M197" s="143"/>
      <c r="N197" s="143"/>
      <c r="O197" s="143"/>
      <c r="P197" s="148"/>
      <c r="Q197" s="148"/>
      <c r="R197" s="148"/>
    </row>
    <row r="198" spans="1:18" s="145" customFormat="1" x14ac:dyDescent="0.3">
      <c r="A198" s="143"/>
      <c r="B198" s="143"/>
      <c r="C198" s="143"/>
      <c r="F198" s="143"/>
      <c r="G198" s="143"/>
      <c r="H198" s="143"/>
      <c r="I198" s="143"/>
      <c r="K198" s="146"/>
      <c r="L198" s="147"/>
      <c r="M198" s="143"/>
      <c r="N198" s="143"/>
      <c r="O198" s="143"/>
      <c r="P198" s="148"/>
      <c r="Q198" s="148"/>
      <c r="R198" s="148"/>
    </row>
    <row r="199" spans="1:18" s="145" customFormat="1" x14ac:dyDescent="0.3">
      <c r="A199" s="143"/>
      <c r="B199" s="143"/>
      <c r="C199" s="143"/>
      <c r="F199" s="143"/>
      <c r="G199" s="143"/>
      <c r="H199" s="143"/>
      <c r="I199" s="143"/>
      <c r="K199" s="146"/>
      <c r="L199" s="147"/>
      <c r="M199" s="143"/>
      <c r="N199" s="143"/>
      <c r="O199" s="143"/>
      <c r="P199" s="148"/>
      <c r="Q199" s="148"/>
      <c r="R199" s="148"/>
    </row>
    <row r="200" spans="1:18" s="145" customFormat="1" x14ac:dyDescent="0.3">
      <c r="A200" s="143"/>
      <c r="B200" s="143"/>
      <c r="C200" s="143"/>
      <c r="F200" s="143"/>
      <c r="G200" s="143"/>
      <c r="H200" s="143"/>
      <c r="I200" s="143"/>
      <c r="K200" s="146"/>
      <c r="L200" s="147"/>
      <c r="M200" s="143"/>
      <c r="N200" s="143"/>
      <c r="O200" s="143"/>
      <c r="P200" s="148"/>
      <c r="Q200" s="148"/>
      <c r="R200" s="148"/>
    </row>
    <row r="201" spans="1:18" s="145" customFormat="1" x14ac:dyDescent="0.3">
      <c r="A201" s="143"/>
      <c r="B201" s="143"/>
      <c r="C201" s="143"/>
      <c r="F201" s="143"/>
      <c r="G201" s="143"/>
      <c r="H201" s="143"/>
      <c r="I201" s="143"/>
      <c r="K201" s="146"/>
      <c r="L201" s="147"/>
      <c r="M201" s="143"/>
      <c r="N201" s="143"/>
      <c r="O201" s="143"/>
      <c r="P201" s="148"/>
      <c r="Q201" s="148"/>
      <c r="R201" s="148"/>
    </row>
    <row r="202" spans="1:18" s="145" customFormat="1" x14ac:dyDescent="0.3">
      <c r="A202" s="143"/>
      <c r="B202" s="143"/>
      <c r="C202" s="143"/>
      <c r="F202" s="143"/>
      <c r="G202" s="143"/>
      <c r="H202" s="143"/>
      <c r="I202" s="143"/>
      <c r="K202" s="146"/>
      <c r="L202" s="147"/>
      <c r="M202" s="143"/>
      <c r="N202" s="143"/>
      <c r="O202" s="143"/>
      <c r="P202" s="148"/>
      <c r="Q202" s="148"/>
      <c r="R202" s="148"/>
    </row>
    <row r="203" spans="1:18" s="145" customFormat="1" x14ac:dyDescent="0.3">
      <c r="A203" s="143"/>
      <c r="B203" s="143"/>
      <c r="C203" s="143"/>
      <c r="F203" s="143"/>
      <c r="G203" s="143"/>
      <c r="H203" s="143"/>
      <c r="I203" s="143"/>
      <c r="K203" s="146"/>
      <c r="L203" s="147"/>
      <c r="M203" s="143"/>
      <c r="N203" s="143"/>
      <c r="O203" s="143"/>
      <c r="P203" s="148"/>
      <c r="Q203" s="148"/>
      <c r="R203" s="148"/>
    </row>
    <row r="204" spans="1:18" s="145" customFormat="1" x14ac:dyDescent="0.3">
      <c r="A204" s="143"/>
      <c r="B204" s="143"/>
      <c r="C204" s="143"/>
      <c r="F204" s="143"/>
      <c r="G204" s="143"/>
      <c r="H204" s="143"/>
      <c r="I204" s="143"/>
      <c r="K204" s="146"/>
      <c r="L204" s="147"/>
      <c r="M204" s="143"/>
      <c r="N204" s="143"/>
      <c r="O204" s="143"/>
      <c r="P204" s="148"/>
      <c r="Q204" s="148"/>
      <c r="R204" s="148"/>
    </row>
    <row r="205" spans="1:18" s="145" customFormat="1" x14ac:dyDescent="0.3">
      <c r="A205" s="143"/>
      <c r="B205" s="143"/>
      <c r="C205" s="143"/>
      <c r="F205" s="143"/>
      <c r="G205" s="143"/>
      <c r="H205" s="143"/>
      <c r="I205" s="143"/>
      <c r="K205" s="146"/>
      <c r="L205" s="147"/>
      <c r="M205" s="143"/>
      <c r="N205" s="143"/>
      <c r="O205" s="143"/>
      <c r="P205" s="148"/>
      <c r="Q205" s="148"/>
      <c r="R205" s="148"/>
    </row>
    <row r="206" spans="1:18" s="145" customFormat="1" x14ac:dyDescent="0.3">
      <c r="A206" s="143"/>
      <c r="B206" s="143"/>
      <c r="C206" s="143"/>
      <c r="F206" s="143"/>
      <c r="G206" s="143"/>
      <c r="H206" s="143"/>
      <c r="I206" s="143"/>
      <c r="K206" s="146"/>
      <c r="L206" s="147"/>
      <c r="M206" s="143"/>
      <c r="N206" s="143"/>
      <c r="O206" s="143"/>
      <c r="P206" s="148"/>
      <c r="Q206" s="148"/>
      <c r="R206" s="148"/>
    </row>
    <row r="207" spans="1:18" s="145" customFormat="1" x14ac:dyDescent="0.3">
      <c r="A207" s="143"/>
      <c r="B207" s="143"/>
      <c r="C207" s="143"/>
      <c r="F207" s="143"/>
      <c r="G207" s="143"/>
      <c r="H207" s="143"/>
      <c r="I207" s="143"/>
      <c r="K207" s="146"/>
      <c r="L207" s="147"/>
      <c r="M207" s="143"/>
      <c r="N207" s="143"/>
      <c r="O207" s="143"/>
      <c r="P207" s="148"/>
      <c r="Q207" s="148"/>
      <c r="R207" s="148"/>
    </row>
    <row r="208" spans="1:18" s="145" customFormat="1" x14ac:dyDescent="0.3">
      <c r="A208" s="143"/>
      <c r="B208" s="143"/>
      <c r="C208" s="143"/>
      <c r="F208" s="143"/>
      <c r="G208" s="143"/>
      <c r="H208" s="143"/>
      <c r="I208" s="143"/>
      <c r="K208" s="146"/>
      <c r="L208" s="147"/>
      <c r="M208" s="143"/>
      <c r="N208" s="143"/>
      <c r="O208" s="143"/>
      <c r="P208" s="148"/>
      <c r="Q208" s="148"/>
      <c r="R208" s="148"/>
    </row>
    <row r="209" spans="1:18" s="145" customFormat="1" x14ac:dyDescent="0.3">
      <c r="A209" s="143"/>
      <c r="B209" s="143"/>
      <c r="C209" s="143"/>
      <c r="F209" s="143"/>
      <c r="G209" s="143"/>
      <c r="H209" s="143"/>
      <c r="I209" s="143"/>
      <c r="K209" s="146"/>
      <c r="L209" s="147"/>
      <c r="M209" s="143"/>
      <c r="N209" s="143"/>
      <c r="O209" s="143"/>
      <c r="P209" s="148"/>
      <c r="Q209" s="148"/>
      <c r="R209" s="148"/>
    </row>
    <row r="210" spans="1:18" s="145" customFormat="1" x14ac:dyDescent="0.3">
      <c r="A210" s="143"/>
      <c r="B210" s="143"/>
      <c r="C210" s="143"/>
      <c r="F210" s="143"/>
      <c r="G210" s="143"/>
      <c r="H210" s="143"/>
      <c r="I210" s="143"/>
      <c r="K210" s="146"/>
      <c r="L210" s="147"/>
      <c r="M210" s="143"/>
      <c r="N210" s="143"/>
      <c r="O210" s="143"/>
      <c r="P210" s="148"/>
      <c r="Q210" s="148"/>
      <c r="R210" s="148"/>
    </row>
    <row r="211" spans="1:18" s="145" customFormat="1" x14ac:dyDescent="0.3">
      <c r="A211" s="143"/>
      <c r="B211" s="143"/>
      <c r="C211" s="143"/>
      <c r="F211" s="143"/>
      <c r="G211" s="143"/>
      <c r="H211" s="143"/>
      <c r="I211" s="143"/>
      <c r="K211" s="146"/>
      <c r="L211" s="147"/>
      <c r="M211" s="143"/>
      <c r="N211" s="143"/>
      <c r="O211" s="143"/>
      <c r="P211" s="148"/>
      <c r="Q211" s="148"/>
      <c r="R211" s="148"/>
    </row>
    <row r="212" spans="1:18" s="145" customFormat="1" x14ac:dyDescent="0.3">
      <c r="A212" s="143"/>
      <c r="B212" s="143"/>
      <c r="C212" s="143"/>
      <c r="F212" s="143"/>
      <c r="G212" s="143"/>
      <c r="H212" s="143"/>
      <c r="I212" s="143"/>
      <c r="K212" s="146"/>
      <c r="L212" s="147"/>
      <c r="M212" s="143"/>
      <c r="N212" s="143"/>
      <c r="O212" s="143"/>
      <c r="P212" s="148"/>
      <c r="Q212" s="148"/>
      <c r="R212" s="148"/>
    </row>
    <row r="213" spans="1:18" s="145" customFormat="1" x14ac:dyDescent="0.3">
      <c r="A213" s="143"/>
      <c r="B213" s="143"/>
      <c r="C213" s="143"/>
      <c r="F213" s="143"/>
      <c r="G213" s="143"/>
      <c r="H213" s="143"/>
      <c r="I213" s="143"/>
      <c r="K213" s="146"/>
      <c r="L213" s="147"/>
      <c r="M213" s="143"/>
      <c r="N213" s="143"/>
      <c r="O213" s="143"/>
      <c r="P213" s="148"/>
      <c r="Q213" s="148"/>
      <c r="R213" s="148"/>
    </row>
    <row r="214" spans="1:18" s="145" customFormat="1" x14ac:dyDescent="0.3">
      <c r="A214" s="143"/>
      <c r="B214" s="143"/>
      <c r="C214" s="143"/>
      <c r="F214" s="143"/>
      <c r="G214" s="143"/>
      <c r="H214" s="143"/>
      <c r="I214" s="143"/>
      <c r="K214" s="146"/>
      <c r="L214" s="147"/>
      <c r="M214" s="143"/>
      <c r="N214" s="143"/>
      <c r="O214" s="143"/>
      <c r="P214" s="148"/>
      <c r="Q214" s="148"/>
      <c r="R214" s="148"/>
    </row>
    <row r="215" spans="1:18" s="145" customFormat="1" x14ac:dyDescent="0.3">
      <c r="A215" s="143"/>
      <c r="B215" s="143"/>
      <c r="C215" s="143"/>
      <c r="F215" s="143"/>
      <c r="G215" s="143"/>
      <c r="H215" s="143"/>
      <c r="I215" s="143"/>
      <c r="K215" s="146"/>
      <c r="L215" s="147"/>
      <c r="M215" s="143"/>
      <c r="N215" s="143"/>
      <c r="O215" s="143"/>
      <c r="P215" s="148"/>
      <c r="Q215" s="148"/>
      <c r="R215" s="148"/>
    </row>
    <row r="216" spans="1:18" s="145" customFormat="1" x14ac:dyDescent="0.3">
      <c r="A216" s="143"/>
      <c r="B216" s="143"/>
      <c r="C216" s="143"/>
      <c r="F216" s="143"/>
      <c r="G216" s="143"/>
      <c r="H216" s="143"/>
      <c r="I216" s="143"/>
      <c r="K216" s="146"/>
      <c r="L216" s="147"/>
      <c r="M216" s="143"/>
      <c r="N216" s="143"/>
      <c r="O216" s="143"/>
      <c r="P216" s="148"/>
      <c r="Q216" s="148"/>
      <c r="R216" s="148"/>
    </row>
    <row r="217" spans="1:18" s="145" customFormat="1" x14ac:dyDescent="0.3">
      <c r="A217" s="143"/>
      <c r="B217" s="143"/>
      <c r="C217" s="143"/>
      <c r="F217" s="143"/>
      <c r="G217" s="143"/>
      <c r="H217" s="143"/>
      <c r="I217" s="143"/>
      <c r="K217" s="146"/>
      <c r="L217" s="147"/>
      <c r="M217" s="143"/>
      <c r="N217" s="143"/>
      <c r="O217" s="143"/>
      <c r="P217" s="148"/>
      <c r="Q217" s="148"/>
      <c r="R217" s="148"/>
    </row>
    <row r="218" spans="1:18" s="145" customFormat="1" x14ac:dyDescent="0.3">
      <c r="A218" s="143"/>
      <c r="B218" s="143"/>
      <c r="C218" s="143"/>
      <c r="F218" s="143"/>
      <c r="G218" s="143"/>
      <c r="H218" s="143"/>
      <c r="I218" s="143"/>
      <c r="K218" s="146"/>
      <c r="L218" s="147"/>
      <c r="M218" s="143"/>
      <c r="N218" s="143"/>
      <c r="O218" s="143"/>
      <c r="P218" s="148"/>
      <c r="Q218" s="148"/>
      <c r="R218" s="148"/>
    </row>
    <row r="219" spans="1:18" s="145" customFormat="1" x14ac:dyDescent="0.3">
      <c r="A219" s="143"/>
      <c r="B219" s="143"/>
      <c r="C219" s="143"/>
      <c r="F219" s="143"/>
      <c r="G219" s="143"/>
      <c r="H219" s="143"/>
      <c r="I219" s="143"/>
      <c r="K219" s="146"/>
      <c r="L219" s="147"/>
      <c r="M219" s="143"/>
      <c r="N219" s="143"/>
      <c r="O219" s="143"/>
      <c r="P219" s="148"/>
      <c r="Q219" s="148"/>
      <c r="R219" s="148"/>
    </row>
    <row r="220" spans="1:18" s="145" customFormat="1" x14ac:dyDescent="0.3">
      <c r="A220" s="143"/>
      <c r="B220" s="143"/>
      <c r="C220" s="143"/>
      <c r="F220" s="143"/>
      <c r="G220" s="143"/>
      <c r="H220" s="143"/>
      <c r="I220" s="143"/>
      <c r="K220" s="146"/>
      <c r="L220" s="147"/>
      <c r="M220" s="143"/>
      <c r="N220" s="143"/>
      <c r="O220" s="143"/>
      <c r="P220" s="148"/>
      <c r="Q220" s="148"/>
      <c r="R220" s="148"/>
    </row>
    <row r="221" spans="1:18" s="145" customFormat="1" x14ac:dyDescent="0.3">
      <c r="A221" s="143"/>
      <c r="B221" s="143"/>
      <c r="C221" s="143"/>
      <c r="F221" s="143"/>
      <c r="G221" s="143"/>
      <c r="H221" s="143"/>
      <c r="I221" s="143"/>
      <c r="K221" s="146"/>
      <c r="L221" s="147"/>
      <c r="M221" s="143"/>
      <c r="N221" s="143"/>
      <c r="O221" s="143"/>
      <c r="P221" s="148"/>
      <c r="Q221" s="148"/>
      <c r="R221" s="148"/>
    </row>
    <row r="222" spans="1:18" s="145" customFormat="1" x14ac:dyDescent="0.3">
      <c r="A222" s="143"/>
      <c r="B222" s="143"/>
      <c r="C222" s="143"/>
      <c r="F222" s="143"/>
      <c r="G222" s="143"/>
      <c r="H222" s="143"/>
      <c r="I222" s="143"/>
      <c r="K222" s="146"/>
      <c r="L222" s="147"/>
      <c r="M222" s="143"/>
      <c r="N222" s="143"/>
      <c r="O222" s="143"/>
      <c r="P222" s="148"/>
      <c r="Q222" s="148"/>
      <c r="R222" s="148"/>
    </row>
    <row r="223" spans="1:18" s="145" customFormat="1" x14ac:dyDescent="0.3">
      <c r="A223" s="143"/>
      <c r="B223" s="143"/>
      <c r="C223" s="143"/>
      <c r="F223" s="143"/>
      <c r="G223" s="143"/>
      <c r="H223" s="143"/>
      <c r="I223" s="143"/>
      <c r="K223" s="146"/>
      <c r="L223" s="147"/>
      <c r="M223" s="143"/>
      <c r="N223" s="143"/>
      <c r="O223" s="143"/>
      <c r="P223" s="148"/>
      <c r="Q223" s="148"/>
      <c r="R223" s="148"/>
    </row>
    <row r="224" spans="1:18" s="145" customFormat="1" x14ac:dyDescent="0.3">
      <c r="A224" s="143"/>
      <c r="B224" s="143"/>
      <c r="C224" s="143"/>
      <c r="F224" s="143"/>
      <c r="G224" s="143"/>
      <c r="H224" s="143"/>
      <c r="I224" s="143"/>
      <c r="K224" s="146"/>
      <c r="L224" s="147"/>
      <c r="M224" s="143"/>
      <c r="N224" s="143"/>
      <c r="O224" s="143"/>
      <c r="P224" s="148"/>
      <c r="Q224" s="148"/>
      <c r="R224" s="148"/>
    </row>
    <row r="225" spans="1:18" s="145" customFormat="1" x14ac:dyDescent="0.3">
      <c r="A225" s="143"/>
      <c r="B225" s="143"/>
      <c r="C225" s="143"/>
      <c r="F225" s="143"/>
      <c r="G225" s="143"/>
      <c r="H225" s="143"/>
      <c r="I225" s="143"/>
      <c r="K225" s="146"/>
      <c r="L225" s="147"/>
      <c r="M225" s="143"/>
      <c r="N225" s="143"/>
      <c r="O225" s="143"/>
      <c r="P225" s="148"/>
      <c r="Q225" s="148"/>
      <c r="R225" s="148"/>
    </row>
    <row r="226" spans="1:18" s="145" customFormat="1" x14ac:dyDescent="0.3">
      <c r="A226" s="143"/>
      <c r="B226" s="143"/>
      <c r="C226" s="143"/>
      <c r="F226" s="143"/>
      <c r="G226" s="143"/>
      <c r="H226" s="143"/>
      <c r="I226" s="143"/>
      <c r="K226" s="146"/>
      <c r="L226" s="147"/>
      <c r="M226" s="143"/>
      <c r="N226" s="143"/>
      <c r="O226" s="143"/>
      <c r="P226" s="148"/>
      <c r="Q226" s="148"/>
      <c r="R226" s="148"/>
    </row>
    <row r="227" spans="1:18" s="145" customFormat="1" x14ac:dyDescent="0.3">
      <c r="A227" s="143"/>
      <c r="B227" s="143"/>
      <c r="C227" s="143"/>
      <c r="F227" s="143"/>
      <c r="G227" s="143"/>
      <c r="H227" s="143"/>
      <c r="I227" s="143"/>
      <c r="K227" s="146"/>
      <c r="L227" s="147"/>
      <c r="M227" s="143"/>
      <c r="N227" s="143"/>
      <c r="O227" s="143"/>
      <c r="P227" s="148"/>
      <c r="Q227" s="148"/>
      <c r="R227" s="148"/>
    </row>
    <row r="228" spans="1:18" s="145" customFormat="1" x14ac:dyDescent="0.3">
      <c r="A228" s="143"/>
      <c r="B228" s="143"/>
      <c r="C228" s="143"/>
      <c r="F228" s="143"/>
      <c r="G228" s="143"/>
      <c r="H228" s="143"/>
      <c r="I228" s="143"/>
      <c r="K228" s="146"/>
      <c r="L228" s="147"/>
      <c r="M228" s="143"/>
      <c r="N228" s="143"/>
      <c r="O228" s="143"/>
      <c r="P228" s="148"/>
      <c r="Q228" s="148"/>
      <c r="R228" s="148"/>
    </row>
    <row r="229" spans="1:18" s="145" customFormat="1" x14ac:dyDescent="0.3">
      <c r="A229" s="143"/>
      <c r="B229" s="143"/>
      <c r="C229" s="143"/>
      <c r="F229" s="143"/>
      <c r="G229" s="143"/>
      <c r="H229" s="143"/>
      <c r="I229" s="143"/>
      <c r="K229" s="146"/>
      <c r="L229" s="147"/>
      <c r="M229" s="143"/>
      <c r="N229" s="143"/>
      <c r="O229" s="143"/>
      <c r="P229" s="148"/>
      <c r="Q229" s="148"/>
      <c r="R229" s="148"/>
    </row>
    <row r="230" spans="1:18" s="145" customFormat="1" x14ac:dyDescent="0.3">
      <c r="A230" s="143"/>
      <c r="B230" s="143"/>
      <c r="C230" s="143"/>
      <c r="F230" s="143"/>
      <c r="G230" s="143"/>
      <c r="H230" s="143"/>
      <c r="I230" s="143"/>
      <c r="K230" s="146"/>
      <c r="L230" s="147"/>
      <c r="M230" s="143"/>
      <c r="N230" s="143"/>
      <c r="O230" s="143"/>
      <c r="P230" s="148"/>
      <c r="Q230" s="148"/>
      <c r="R230" s="148"/>
    </row>
    <row r="231" spans="1:18" s="145" customFormat="1" x14ac:dyDescent="0.3">
      <c r="A231" s="143"/>
      <c r="B231" s="143"/>
      <c r="C231" s="143"/>
      <c r="F231" s="143"/>
      <c r="G231" s="143"/>
      <c r="H231" s="143"/>
      <c r="I231" s="143"/>
      <c r="K231" s="146"/>
      <c r="L231" s="147"/>
      <c r="M231" s="143"/>
      <c r="N231" s="143"/>
      <c r="O231" s="143"/>
      <c r="P231" s="148"/>
      <c r="Q231" s="148"/>
      <c r="R231" s="148"/>
    </row>
    <row r="232" spans="1:18" s="145" customFormat="1" x14ac:dyDescent="0.3">
      <c r="A232" s="143"/>
      <c r="B232" s="143"/>
      <c r="C232" s="143"/>
      <c r="F232" s="143"/>
      <c r="G232" s="143"/>
      <c r="H232" s="143"/>
      <c r="I232" s="143"/>
      <c r="K232" s="146"/>
      <c r="L232" s="147"/>
      <c r="M232" s="143"/>
      <c r="N232" s="143"/>
      <c r="O232" s="143"/>
      <c r="P232" s="148"/>
      <c r="Q232" s="148"/>
      <c r="R232" s="148"/>
    </row>
    <row r="233" spans="1:18" s="145" customFormat="1" x14ac:dyDescent="0.3">
      <c r="A233" s="143"/>
      <c r="B233" s="143"/>
      <c r="C233" s="143"/>
      <c r="F233" s="143"/>
      <c r="G233" s="143"/>
      <c r="H233" s="143"/>
      <c r="I233" s="143"/>
      <c r="K233" s="146"/>
      <c r="L233" s="147"/>
      <c r="M233" s="143"/>
      <c r="N233" s="143"/>
      <c r="O233" s="143"/>
      <c r="P233" s="148"/>
      <c r="Q233" s="148"/>
      <c r="R233" s="148"/>
    </row>
    <row r="234" spans="1:18" s="145" customFormat="1" x14ac:dyDescent="0.3">
      <c r="A234" s="143"/>
      <c r="B234" s="143"/>
      <c r="C234" s="143"/>
      <c r="F234" s="143"/>
      <c r="G234" s="143"/>
      <c r="H234" s="143"/>
      <c r="I234" s="143"/>
      <c r="K234" s="146"/>
      <c r="L234" s="147"/>
      <c r="M234" s="143"/>
      <c r="N234" s="143"/>
      <c r="O234" s="143"/>
      <c r="P234" s="148"/>
      <c r="Q234" s="148"/>
      <c r="R234" s="148"/>
    </row>
    <row r="235" spans="1:18" s="145" customFormat="1" x14ac:dyDescent="0.3">
      <c r="A235" s="143"/>
      <c r="B235" s="143"/>
      <c r="C235" s="143"/>
      <c r="F235" s="143"/>
      <c r="G235" s="143"/>
      <c r="H235" s="143"/>
      <c r="I235" s="143"/>
      <c r="K235" s="146"/>
      <c r="L235" s="147"/>
      <c r="M235" s="143"/>
      <c r="N235" s="143"/>
      <c r="O235" s="143"/>
      <c r="P235" s="148"/>
      <c r="Q235" s="148"/>
      <c r="R235" s="148"/>
    </row>
    <row r="236" spans="1:18" s="145" customFormat="1" x14ac:dyDescent="0.3">
      <c r="A236" s="143"/>
      <c r="B236" s="143"/>
      <c r="C236" s="143"/>
      <c r="F236" s="143"/>
      <c r="G236" s="143"/>
      <c r="H236" s="143"/>
      <c r="I236" s="143"/>
      <c r="K236" s="146"/>
      <c r="L236" s="147"/>
      <c r="M236" s="143"/>
      <c r="N236" s="143"/>
      <c r="O236" s="143"/>
      <c r="P236" s="148"/>
      <c r="Q236" s="148"/>
      <c r="R236" s="148"/>
    </row>
    <row r="237" spans="1:18" s="145" customFormat="1" x14ac:dyDescent="0.3">
      <c r="A237" s="143"/>
      <c r="B237" s="143"/>
      <c r="C237" s="143"/>
      <c r="F237" s="143"/>
      <c r="G237" s="143"/>
      <c r="H237" s="143"/>
      <c r="I237" s="143"/>
      <c r="K237" s="146"/>
      <c r="L237" s="147"/>
      <c r="M237" s="143"/>
      <c r="N237" s="143"/>
      <c r="O237" s="143"/>
      <c r="P237" s="148"/>
      <c r="Q237" s="148"/>
      <c r="R237" s="148"/>
    </row>
    <row r="238" spans="1:18" s="145" customFormat="1" x14ac:dyDescent="0.3">
      <c r="A238" s="143"/>
      <c r="B238" s="143"/>
      <c r="C238" s="143"/>
      <c r="F238" s="143"/>
      <c r="G238" s="143"/>
      <c r="H238" s="143"/>
      <c r="I238" s="143"/>
      <c r="K238" s="146"/>
      <c r="L238" s="147"/>
      <c r="M238" s="143"/>
      <c r="N238" s="143"/>
      <c r="O238" s="143"/>
      <c r="P238" s="148"/>
      <c r="Q238" s="148"/>
      <c r="R238" s="148"/>
    </row>
    <row r="239" spans="1:18" s="145" customFormat="1" x14ac:dyDescent="0.3">
      <c r="A239" s="143"/>
      <c r="B239" s="143"/>
      <c r="C239" s="143"/>
      <c r="F239" s="143"/>
      <c r="G239" s="143"/>
      <c r="H239" s="143"/>
      <c r="I239" s="143"/>
      <c r="K239" s="146"/>
      <c r="L239" s="147"/>
      <c r="M239" s="143"/>
      <c r="N239" s="143"/>
      <c r="O239" s="143"/>
      <c r="P239" s="148"/>
      <c r="Q239" s="148"/>
      <c r="R239" s="148"/>
    </row>
    <row r="240" spans="1:18" s="145" customFormat="1" x14ac:dyDescent="0.3">
      <c r="A240" s="143"/>
      <c r="B240" s="143"/>
      <c r="C240" s="143"/>
      <c r="F240" s="143"/>
      <c r="G240" s="143"/>
      <c r="H240" s="143"/>
      <c r="I240" s="143"/>
      <c r="K240" s="146"/>
      <c r="L240" s="147"/>
      <c r="M240" s="143"/>
      <c r="N240" s="143"/>
      <c r="O240" s="143"/>
      <c r="P240" s="148"/>
      <c r="Q240" s="148"/>
      <c r="R240" s="148"/>
    </row>
    <row r="241" spans="1:18" s="145" customFormat="1" x14ac:dyDescent="0.3">
      <c r="A241" s="143"/>
      <c r="B241" s="143"/>
      <c r="C241" s="143"/>
      <c r="F241" s="143"/>
      <c r="G241" s="143"/>
      <c r="H241" s="143"/>
      <c r="I241" s="143"/>
      <c r="K241" s="146"/>
      <c r="L241" s="147"/>
      <c r="M241" s="143"/>
      <c r="N241" s="143"/>
      <c r="O241" s="143"/>
      <c r="P241" s="148"/>
      <c r="Q241" s="148"/>
      <c r="R241" s="148"/>
    </row>
    <row r="242" spans="1:18" s="145" customFormat="1" x14ac:dyDescent="0.3">
      <c r="A242" s="143"/>
      <c r="B242" s="143"/>
      <c r="C242" s="143"/>
      <c r="F242" s="143"/>
      <c r="G242" s="143"/>
      <c r="H242" s="143"/>
      <c r="I242" s="143"/>
      <c r="K242" s="146"/>
      <c r="L242" s="147"/>
      <c r="M242" s="143"/>
      <c r="N242" s="143"/>
      <c r="O242" s="143"/>
      <c r="P242" s="148"/>
      <c r="Q242" s="148"/>
      <c r="R242" s="148"/>
    </row>
    <row r="243" spans="1:18" s="145" customFormat="1" x14ac:dyDescent="0.3">
      <c r="A243" s="143"/>
      <c r="B243" s="143"/>
      <c r="C243" s="143"/>
      <c r="F243" s="143"/>
      <c r="G243" s="143"/>
      <c r="H243" s="143"/>
      <c r="I243" s="143"/>
      <c r="K243" s="146"/>
      <c r="L243" s="147"/>
      <c r="M243" s="143"/>
      <c r="N243" s="143"/>
      <c r="O243" s="143"/>
      <c r="P243" s="148"/>
      <c r="Q243" s="148"/>
      <c r="R243" s="148"/>
    </row>
    <row r="244" spans="1:18" s="145" customFormat="1" x14ac:dyDescent="0.3">
      <c r="A244" s="143"/>
      <c r="B244" s="143"/>
      <c r="C244" s="143"/>
      <c r="F244" s="143"/>
      <c r="G244" s="143"/>
      <c r="H244" s="143"/>
      <c r="I244" s="143"/>
      <c r="K244" s="146"/>
      <c r="L244" s="147"/>
      <c r="M244" s="143"/>
      <c r="N244" s="143"/>
      <c r="O244" s="143"/>
      <c r="P244" s="148"/>
      <c r="Q244" s="148"/>
      <c r="R244" s="148"/>
    </row>
    <row r="245" spans="1:18" s="145" customFormat="1" x14ac:dyDescent="0.3">
      <c r="A245" s="143"/>
      <c r="B245" s="143"/>
      <c r="C245" s="143"/>
      <c r="F245" s="143"/>
      <c r="G245" s="143"/>
      <c r="H245" s="143"/>
      <c r="I245" s="143"/>
      <c r="K245" s="146"/>
      <c r="L245" s="147"/>
      <c r="M245" s="143"/>
      <c r="N245" s="143"/>
      <c r="O245" s="143"/>
      <c r="P245" s="148"/>
      <c r="Q245" s="148"/>
      <c r="R245" s="148"/>
    </row>
    <row r="246" spans="1:18" s="145" customFormat="1" x14ac:dyDescent="0.3">
      <c r="A246" s="143"/>
      <c r="B246" s="143"/>
      <c r="C246" s="143"/>
      <c r="F246" s="143"/>
      <c r="G246" s="143"/>
      <c r="H246" s="143"/>
      <c r="I246" s="143"/>
      <c r="K246" s="146"/>
      <c r="L246" s="147"/>
      <c r="M246" s="143"/>
      <c r="N246" s="143"/>
      <c r="O246" s="143"/>
      <c r="P246" s="148"/>
      <c r="Q246" s="148"/>
      <c r="R246" s="148"/>
    </row>
    <row r="247" spans="1:18" s="145" customFormat="1" x14ac:dyDescent="0.3">
      <c r="A247" s="143"/>
      <c r="B247" s="143"/>
      <c r="C247" s="143"/>
      <c r="F247" s="143"/>
      <c r="G247" s="143"/>
      <c r="H247" s="143"/>
      <c r="I247" s="143"/>
      <c r="K247" s="146"/>
      <c r="L247" s="147"/>
      <c r="M247" s="143"/>
      <c r="N247" s="143"/>
      <c r="O247" s="143"/>
      <c r="P247" s="148"/>
      <c r="Q247" s="148"/>
      <c r="R247" s="148"/>
    </row>
    <row r="248" spans="1:18" s="145" customFormat="1" x14ac:dyDescent="0.3">
      <c r="A248" s="143"/>
      <c r="B248" s="143"/>
      <c r="C248" s="143"/>
      <c r="F248" s="143"/>
      <c r="G248" s="143"/>
      <c r="H248" s="143"/>
      <c r="I248" s="143"/>
      <c r="K248" s="146"/>
      <c r="L248" s="147"/>
      <c r="M248" s="143"/>
      <c r="N248" s="143"/>
      <c r="O248" s="143"/>
      <c r="P248" s="148"/>
      <c r="Q248" s="148"/>
      <c r="R248" s="148"/>
    </row>
    <row r="249" spans="1:18" s="145" customFormat="1" x14ac:dyDescent="0.3">
      <c r="A249" s="143"/>
      <c r="B249" s="143"/>
      <c r="C249" s="143"/>
      <c r="F249" s="143"/>
      <c r="G249" s="143"/>
      <c r="H249" s="143"/>
      <c r="I249" s="143"/>
      <c r="K249" s="146"/>
      <c r="L249" s="147"/>
      <c r="M249" s="143"/>
      <c r="N249" s="143"/>
      <c r="O249" s="143"/>
      <c r="P249" s="148"/>
      <c r="Q249" s="148"/>
      <c r="R249" s="148"/>
    </row>
    <row r="250" spans="1:18" s="145" customFormat="1" x14ac:dyDescent="0.3">
      <c r="A250" s="143"/>
      <c r="B250" s="143"/>
      <c r="C250" s="143"/>
      <c r="F250" s="143"/>
      <c r="G250" s="143"/>
      <c r="H250" s="143"/>
      <c r="I250" s="143"/>
      <c r="K250" s="146"/>
      <c r="L250" s="147"/>
      <c r="M250" s="143"/>
      <c r="N250" s="143"/>
      <c r="O250" s="143"/>
      <c r="P250" s="148"/>
      <c r="Q250" s="148"/>
      <c r="R250" s="148"/>
    </row>
    <row r="251" spans="1:18" s="145" customFormat="1" x14ac:dyDescent="0.3">
      <c r="A251" s="143"/>
      <c r="B251" s="143"/>
      <c r="C251" s="143"/>
      <c r="F251" s="143"/>
      <c r="G251" s="143"/>
      <c r="H251" s="143"/>
      <c r="I251" s="143"/>
      <c r="K251" s="146"/>
      <c r="L251" s="147"/>
      <c r="M251" s="143"/>
      <c r="N251" s="143"/>
      <c r="O251" s="143"/>
      <c r="P251" s="148"/>
      <c r="Q251" s="148"/>
      <c r="R251" s="148"/>
    </row>
    <row r="252" spans="1:18" s="145" customFormat="1" x14ac:dyDescent="0.3">
      <c r="A252" s="143"/>
      <c r="B252" s="143"/>
      <c r="C252" s="143"/>
      <c r="F252" s="143"/>
      <c r="G252" s="143"/>
      <c r="H252" s="143"/>
      <c r="I252" s="143"/>
      <c r="K252" s="146"/>
      <c r="L252" s="147"/>
      <c r="M252" s="143"/>
      <c r="N252" s="143"/>
      <c r="O252" s="143"/>
      <c r="P252" s="148"/>
      <c r="Q252" s="148"/>
      <c r="R252" s="148"/>
    </row>
    <row r="253" spans="1:18" s="145" customFormat="1" x14ac:dyDescent="0.3">
      <c r="A253" s="143"/>
      <c r="B253" s="143"/>
      <c r="C253" s="143"/>
      <c r="F253" s="143"/>
      <c r="G253" s="143"/>
      <c r="H253" s="143"/>
      <c r="I253" s="143"/>
      <c r="K253" s="146"/>
      <c r="L253" s="147"/>
      <c r="M253" s="143"/>
      <c r="N253" s="143"/>
      <c r="O253" s="143"/>
      <c r="P253" s="148"/>
      <c r="Q253" s="148"/>
      <c r="R253" s="148"/>
    </row>
    <row r="254" spans="1:18" s="145" customFormat="1" x14ac:dyDescent="0.3">
      <c r="A254" s="143"/>
      <c r="B254" s="143"/>
      <c r="C254" s="143"/>
      <c r="F254" s="143"/>
      <c r="G254" s="143"/>
      <c r="H254" s="143"/>
      <c r="I254" s="143"/>
      <c r="K254" s="146"/>
      <c r="L254" s="147"/>
      <c r="M254" s="143"/>
      <c r="N254" s="143"/>
      <c r="O254" s="143"/>
      <c r="P254" s="148"/>
      <c r="Q254" s="148"/>
      <c r="R254" s="148"/>
    </row>
    <row r="255" spans="1:18" s="145" customFormat="1" x14ac:dyDescent="0.3">
      <c r="A255" s="143"/>
      <c r="B255" s="143"/>
      <c r="C255" s="143"/>
      <c r="F255" s="143"/>
      <c r="G255" s="143"/>
      <c r="H255" s="143"/>
      <c r="I255" s="143"/>
      <c r="K255" s="146"/>
      <c r="L255" s="147"/>
      <c r="M255" s="143"/>
      <c r="N255" s="143"/>
      <c r="O255" s="143"/>
      <c r="P255" s="148"/>
      <c r="Q255" s="148"/>
      <c r="R255" s="148"/>
    </row>
    <row r="256" spans="1:18" s="145" customFormat="1" x14ac:dyDescent="0.3">
      <c r="A256" s="143"/>
      <c r="B256" s="143"/>
      <c r="C256" s="143"/>
      <c r="F256" s="143"/>
      <c r="G256" s="143"/>
      <c r="H256" s="143"/>
      <c r="I256" s="143"/>
      <c r="K256" s="146"/>
      <c r="L256" s="147"/>
      <c r="M256" s="143"/>
      <c r="N256" s="143"/>
      <c r="O256" s="143"/>
      <c r="P256" s="148"/>
      <c r="Q256" s="148"/>
      <c r="R256" s="148"/>
    </row>
    <row r="257" spans="1:18" s="145" customFormat="1" x14ac:dyDescent="0.3">
      <c r="A257" s="143"/>
      <c r="B257" s="143"/>
      <c r="C257" s="143"/>
      <c r="F257" s="143"/>
      <c r="G257" s="143"/>
      <c r="H257" s="143"/>
      <c r="I257" s="143"/>
      <c r="K257" s="146"/>
      <c r="L257" s="147"/>
      <c r="M257" s="143"/>
      <c r="N257" s="143"/>
      <c r="O257" s="143"/>
      <c r="P257" s="148"/>
      <c r="Q257" s="148"/>
      <c r="R257" s="148"/>
    </row>
    <row r="258" spans="1:18" s="145" customFormat="1" x14ac:dyDescent="0.3">
      <c r="A258" s="143"/>
      <c r="B258" s="143"/>
      <c r="C258" s="143"/>
      <c r="F258" s="143"/>
      <c r="G258" s="143"/>
      <c r="H258" s="143"/>
      <c r="I258" s="143"/>
      <c r="K258" s="146"/>
      <c r="L258" s="147"/>
      <c r="M258" s="143"/>
      <c r="N258" s="143"/>
      <c r="O258" s="143"/>
      <c r="P258" s="148"/>
      <c r="Q258" s="148"/>
      <c r="R258" s="148"/>
    </row>
    <row r="259" spans="1:18" s="145" customFormat="1" x14ac:dyDescent="0.3">
      <c r="A259" s="143"/>
      <c r="B259" s="143"/>
      <c r="C259" s="143"/>
      <c r="F259" s="143"/>
      <c r="G259" s="143"/>
      <c r="H259" s="143"/>
      <c r="I259" s="143"/>
      <c r="K259" s="146"/>
      <c r="L259" s="147"/>
      <c r="M259" s="143"/>
      <c r="N259" s="143"/>
      <c r="O259" s="143"/>
      <c r="P259" s="148"/>
      <c r="Q259" s="148"/>
      <c r="R259" s="148"/>
    </row>
    <row r="260" spans="1:18" s="145" customFormat="1" x14ac:dyDescent="0.3">
      <c r="A260" s="143"/>
      <c r="B260" s="143"/>
      <c r="C260" s="143"/>
      <c r="F260" s="143"/>
      <c r="G260" s="143"/>
      <c r="H260" s="143"/>
      <c r="I260" s="143"/>
      <c r="K260" s="146"/>
      <c r="L260" s="147"/>
      <c r="M260" s="143"/>
      <c r="N260" s="143"/>
      <c r="O260" s="143"/>
      <c r="P260" s="148"/>
      <c r="Q260" s="148"/>
      <c r="R260" s="148"/>
    </row>
    <row r="261" spans="1:18" s="145" customFormat="1" x14ac:dyDescent="0.3">
      <c r="A261" s="143"/>
      <c r="B261" s="143"/>
      <c r="C261" s="143"/>
      <c r="F261" s="143"/>
      <c r="G261" s="143"/>
      <c r="H261" s="143"/>
      <c r="I261" s="143"/>
      <c r="K261" s="146"/>
      <c r="L261" s="147"/>
      <c r="M261" s="143"/>
      <c r="N261" s="143"/>
      <c r="O261" s="143"/>
      <c r="P261" s="148"/>
      <c r="Q261" s="148"/>
      <c r="R261" s="148"/>
    </row>
    <row r="262" spans="1:18" s="145" customFormat="1" x14ac:dyDescent="0.3">
      <c r="A262" s="143"/>
      <c r="B262" s="143"/>
      <c r="C262" s="143"/>
      <c r="F262" s="143"/>
      <c r="G262" s="143"/>
      <c r="H262" s="143"/>
      <c r="I262" s="143"/>
      <c r="K262" s="146"/>
      <c r="L262" s="147"/>
      <c r="M262" s="143"/>
      <c r="N262" s="143"/>
      <c r="O262" s="143"/>
      <c r="P262" s="148"/>
      <c r="Q262" s="148"/>
      <c r="R262" s="148"/>
    </row>
    <row r="263" spans="1:18" s="145" customFormat="1" x14ac:dyDescent="0.3">
      <c r="A263" s="143"/>
      <c r="B263" s="143"/>
      <c r="C263" s="143"/>
      <c r="F263" s="143"/>
      <c r="G263" s="143"/>
      <c r="H263" s="143"/>
      <c r="I263" s="143"/>
      <c r="K263" s="146"/>
      <c r="L263" s="147"/>
      <c r="M263" s="143"/>
      <c r="N263" s="143"/>
      <c r="O263" s="143"/>
      <c r="P263" s="148"/>
      <c r="Q263" s="148"/>
      <c r="R263" s="148"/>
    </row>
    <row r="264" spans="1:18" s="145" customFormat="1" x14ac:dyDescent="0.3">
      <c r="A264" s="143"/>
      <c r="B264" s="143"/>
      <c r="C264" s="143"/>
      <c r="F264" s="143"/>
      <c r="G264" s="143"/>
      <c r="H264" s="143"/>
      <c r="I264" s="143"/>
      <c r="K264" s="146"/>
      <c r="L264" s="147"/>
      <c r="M264" s="143"/>
      <c r="N264" s="143"/>
      <c r="O264" s="143"/>
      <c r="P264" s="148"/>
      <c r="Q264" s="148"/>
      <c r="R264" s="148"/>
    </row>
    <row r="265" spans="1:18" s="145" customFormat="1" x14ac:dyDescent="0.3">
      <c r="A265" s="143"/>
      <c r="B265" s="143"/>
      <c r="C265" s="143"/>
      <c r="F265" s="143"/>
      <c r="G265" s="143"/>
      <c r="H265" s="143"/>
      <c r="I265" s="143"/>
      <c r="K265" s="146"/>
      <c r="L265" s="147"/>
      <c r="M265" s="143"/>
      <c r="N265" s="143"/>
      <c r="O265" s="143"/>
      <c r="P265" s="148"/>
      <c r="Q265" s="148"/>
      <c r="R265" s="148"/>
    </row>
    <row r="266" spans="1:18" s="145" customFormat="1" x14ac:dyDescent="0.3">
      <c r="A266" s="143"/>
      <c r="B266" s="143"/>
      <c r="C266" s="143"/>
      <c r="F266" s="143"/>
      <c r="G266" s="143"/>
      <c r="H266" s="143"/>
      <c r="I266" s="143"/>
      <c r="K266" s="146"/>
      <c r="L266" s="147"/>
      <c r="M266" s="143"/>
      <c r="N266" s="143"/>
      <c r="O266" s="143"/>
      <c r="P266" s="148"/>
      <c r="Q266" s="148"/>
      <c r="R266" s="148"/>
    </row>
    <row r="267" spans="1:18" s="145" customFormat="1" x14ac:dyDescent="0.3">
      <c r="A267" s="143"/>
      <c r="B267" s="143"/>
      <c r="C267" s="143"/>
      <c r="F267" s="143"/>
      <c r="G267" s="143"/>
      <c r="H267" s="143"/>
      <c r="I267" s="143"/>
      <c r="K267" s="146"/>
      <c r="L267" s="147"/>
      <c r="M267" s="143"/>
      <c r="N267" s="143"/>
      <c r="O267" s="143"/>
      <c r="P267" s="148"/>
      <c r="Q267" s="148"/>
      <c r="R267" s="148"/>
    </row>
    <row r="268" spans="1:18" s="145" customFormat="1" x14ac:dyDescent="0.3">
      <c r="A268" s="143"/>
      <c r="B268" s="143"/>
      <c r="C268" s="143"/>
      <c r="F268" s="143"/>
      <c r="G268" s="143"/>
      <c r="H268" s="143"/>
      <c r="I268" s="143"/>
      <c r="K268" s="146"/>
      <c r="L268" s="147"/>
      <c r="M268" s="143"/>
      <c r="N268" s="143"/>
      <c r="O268" s="143"/>
      <c r="P268" s="148"/>
      <c r="Q268" s="148"/>
      <c r="R268" s="148"/>
    </row>
    <row r="269" spans="1:18" s="145" customFormat="1" x14ac:dyDescent="0.3">
      <c r="A269" s="143"/>
      <c r="B269" s="143"/>
      <c r="C269" s="143"/>
      <c r="F269" s="143"/>
      <c r="G269" s="143"/>
      <c r="H269" s="143"/>
      <c r="I269" s="143"/>
      <c r="K269" s="146"/>
      <c r="L269" s="147"/>
      <c r="M269" s="143"/>
      <c r="N269" s="143"/>
      <c r="O269" s="143"/>
      <c r="P269" s="148"/>
      <c r="Q269" s="148"/>
      <c r="R269" s="148"/>
    </row>
    <row r="270" spans="1:18" s="145" customFormat="1" x14ac:dyDescent="0.3">
      <c r="A270" s="143"/>
      <c r="B270" s="143"/>
      <c r="C270" s="143"/>
      <c r="F270" s="143"/>
      <c r="G270" s="143"/>
      <c r="H270" s="143"/>
      <c r="I270" s="143"/>
      <c r="K270" s="146"/>
      <c r="L270" s="147"/>
      <c r="M270" s="143"/>
      <c r="N270" s="143"/>
      <c r="O270" s="143"/>
      <c r="P270" s="148"/>
      <c r="Q270" s="148"/>
      <c r="R270" s="148"/>
    </row>
    <row r="271" spans="1:18" s="145" customFormat="1" x14ac:dyDescent="0.3">
      <c r="A271" s="143"/>
      <c r="B271" s="143"/>
      <c r="C271" s="143"/>
      <c r="F271" s="143"/>
      <c r="G271" s="143"/>
      <c r="H271" s="143"/>
      <c r="I271" s="143"/>
      <c r="K271" s="146"/>
      <c r="L271" s="147"/>
      <c r="M271" s="143"/>
      <c r="N271" s="143"/>
      <c r="O271" s="143"/>
      <c r="P271" s="148"/>
      <c r="Q271" s="148"/>
      <c r="R271" s="148"/>
    </row>
    <row r="272" spans="1:18" s="145" customFormat="1" x14ac:dyDescent="0.3">
      <c r="A272" s="143"/>
      <c r="B272" s="143"/>
      <c r="C272" s="143"/>
      <c r="F272" s="143"/>
      <c r="G272" s="143"/>
      <c r="H272" s="143"/>
      <c r="I272" s="143"/>
      <c r="K272" s="146"/>
      <c r="L272" s="147"/>
      <c r="M272" s="143"/>
      <c r="N272" s="143"/>
      <c r="O272" s="143"/>
      <c r="P272" s="148"/>
      <c r="Q272" s="148"/>
      <c r="R272" s="148"/>
    </row>
    <row r="273" spans="1:18" s="145" customFormat="1" x14ac:dyDescent="0.3">
      <c r="A273" s="143"/>
      <c r="B273" s="143"/>
      <c r="C273" s="143"/>
      <c r="F273" s="143"/>
      <c r="G273" s="143"/>
      <c r="H273" s="143"/>
      <c r="I273" s="143"/>
      <c r="K273" s="146"/>
      <c r="L273" s="147"/>
      <c r="M273" s="143"/>
      <c r="N273" s="143"/>
      <c r="O273" s="143"/>
      <c r="P273" s="148"/>
      <c r="Q273" s="148"/>
      <c r="R273" s="148"/>
    </row>
    <row r="274" spans="1:18" s="145" customFormat="1" x14ac:dyDescent="0.3">
      <c r="A274" s="143"/>
      <c r="B274" s="143"/>
      <c r="C274" s="143"/>
      <c r="F274" s="143"/>
      <c r="G274" s="143"/>
      <c r="H274" s="143"/>
      <c r="I274" s="143"/>
      <c r="K274" s="146"/>
      <c r="L274" s="147"/>
      <c r="M274" s="143"/>
      <c r="N274" s="143"/>
      <c r="O274" s="143"/>
      <c r="P274" s="148"/>
      <c r="Q274" s="148"/>
      <c r="R274" s="148"/>
    </row>
    <row r="275" spans="1:18" s="145" customFormat="1" x14ac:dyDescent="0.3">
      <c r="A275" s="143"/>
      <c r="B275" s="143"/>
      <c r="C275" s="143"/>
      <c r="F275" s="143"/>
      <c r="G275" s="143"/>
      <c r="H275" s="143"/>
      <c r="I275" s="143"/>
      <c r="K275" s="146"/>
      <c r="L275" s="147"/>
      <c r="M275" s="143"/>
      <c r="N275" s="143"/>
      <c r="O275" s="143"/>
      <c r="P275" s="148"/>
      <c r="Q275" s="148"/>
      <c r="R275" s="148"/>
    </row>
    <row r="276" spans="1:18" s="145" customFormat="1" x14ac:dyDescent="0.3">
      <c r="A276" s="143"/>
      <c r="B276" s="143"/>
      <c r="C276" s="143"/>
      <c r="F276" s="143"/>
      <c r="G276" s="143"/>
      <c r="H276" s="143"/>
      <c r="I276" s="143"/>
      <c r="K276" s="146"/>
      <c r="L276" s="147"/>
      <c r="M276" s="143"/>
      <c r="N276" s="143"/>
      <c r="O276" s="143"/>
      <c r="P276" s="148"/>
      <c r="Q276" s="148"/>
      <c r="R276" s="148"/>
    </row>
    <row r="277" spans="1:18" s="145" customFormat="1" x14ac:dyDescent="0.3">
      <c r="A277" s="143"/>
      <c r="B277" s="143"/>
      <c r="C277" s="143"/>
      <c r="F277" s="143"/>
      <c r="G277" s="143"/>
      <c r="H277" s="143"/>
      <c r="I277" s="143"/>
      <c r="K277" s="146"/>
      <c r="L277" s="147"/>
      <c r="M277" s="143"/>
      <c r="N277" s="143"/>
      <c r="O277" s="143"/>
      <c r="P277" s="148"/>
      <c r="Q277" s="148"/>
      <c r="R277" s="148"/>
    </row>
    <row r="278" spans="1:18" s="145" customFormat="1" x14ac:dyDescent="0.3">
      <c r="A278" s="143"/>
      <c r="B278" s="143"/>
      <c r="C278" s="143"/>
      <c r="F278" s="143"/>
      <c r="G278" s="143"/>
      <c r="H278" s="143"/>
      <c r="I278" s="143"/>
      <c r="K278" s="146"/>
      <c r="L278" s="147"/>
      <c r="M278" s="143"/>
      <c r="N278" s="143"/>
      <c r="O278" s="143"/>
      <c r="P278" s="148"/>
      <c r="Q278" s="148"/>
      <c r="R278" s="148"/>
    </row>
    <row r="279" spans="1:18" s="145" customFormat="1" x14ac:dyDescent="0.3">
      <c r="A279" s="143"/>
      <c r="B279" s="143"/>
      <c r="C279" s="143"/>
      <c r="F279" s="143"/>
      <c r="G279" s="143"/>
      <c r="H279" s="143"/>
      <c r="I279" s="143"/>
      <c r="K279" s="146"/>
      <c r="L279" s="147"/>
      <c r="M279" s="143"/>
      <c r="N279" s="143"/>
      <c r="O279" s="143"/>
      <c r="P279" s="148"/>
      <c r="Q279" s="148"/>
      <c r="R279" s="148"/>
    </row>
    <row r="280" spans="1:18" s="145" customFormat="1" x14ac:dyDescent="0.3">
      <c r="A280" s="143"/>
      <c r="B280" s="143"/>
      <c r="C280" s="143"/>
      <c r="F280" s="143"/>
      <c r="G280" s="143"/>
      <c r="H280" s="143"/>
      <c r="I280" s="143"/>
      <c r="K280" s="146"/>
      <c r="L280" s="147"/>
      <c r="M280" s="143"/>
      <c r="N280" s="143"/>
      <c r="O280" s="143"/>
      <c r="P280" s="148"/>
      <c r="Q280" s="148"/>
      <c r="R280" s="148"/>
    </row>
    <row r="281" spans="1:18" s="145" customFormat="1" x14ac:dyDescent="0.3">
      <c r="A281" s="143"/>
      <c r="B281" s="143"/>
      <c r="C281" s="143"/>
      <c r="F281" s="143"/>
      <c r="G281" s="143"/>
      <c r="H281" s="143"/>
      <c r="I281" s="143"/>
      <c r="K281" s="146"/>
      <c r="L281" s="147"/>
      <c r="M281" s="143"/>
      <c r="N281" s="143"/>
      <c r="O281" s="143"/>
      <c r="P281" s="148"/>
      <c r="Q281" s="148"/>
      <c r="R281" s="148"/>
    </row>
    <row r="282" spans="1:18" s="145" customFormat="1" x14ac:dyDescent="0.3">
      <c r="A282" s="143"/>
      <c r="B282" s="143"/>
      <c r="C282" s="143"/>
      <c r="F282" s="143"/>
      <c r="G282" s="143"/>
      <c r="H282" s="143"/>
      <c r="I282" s="143"/>
      <c r="K282" s="146"/>
      <c r="L282" s="147"/>
      <c r="M282" s="143"/>
      <c r="N282" s="143"/>
      <c r="O282" s="143"/>
      <c r="P282" s="148"/>
      <c r="Q282" s="148"/>
      <c r="R282" s="148"/>
    </row>
    <row r="283" spans="1:18" s="145" customFormat="1" x14ac:dyDescent="0.3">
      <c r="A283" s="143"/>
      <c r="B283" s="143"/>
      <c r="C283" s="143"/>
      <c r="F283" s="143"/>
      <c r="G283" s="143"/>
      <c r="H283" s="143"/>
      <c r="I283" s="143"/>
      <c r="K283" s="146"/>
      <c r="L283" s="147"/>
      <c r="M283" s="143"/>
      <c r="N283" s="143"/>
      <c r="O283" s="143"/>
      <c r="P283" s="148"/>
      <c r="Q283" s="148"/>
      <c r="R283" s="148"/>
    </row>
    <row r="284" spans="1:18" s="145" customFormat="1" x14ac:dyDescent="0.3">
      <c r="A284" s="143"/>
      <c r="B284" s="143"/>
      <c r="C284" s="143"/>
      <c r="F284" s="143"/>
      <c r="G284" s="143"/>
      <c r="H284" s="143"/>
      <c r="I284" s="143"/>
      <c r="K284" s="146"/>
      <c r="L284" s="147"/>
      <c r="M284" s="143"/>
      <c r="N284" s="143"/>
      <c r="O284" s="143"/>
      <c r="P284" s="148"/>
      <c r="Q284" s="148"/>
      <c r="R284" s="148"/>
    </row>
    <row r="285" spans="1:18" s="145" customFormat="1" x14ac:dyDescent="0.3">
      <c r="A285" s="143"/>
      <c r="B285" s="143"/>
      <c r="C285" s="143"/>
      <c r="F285" s="143"/>
      <c r="G285" s="143"/>
      <c r="H285" s="143"/>
      <c r="I285" s="143"/>
      <c r="K285" s="146"/>
      <c r="L285" s="147"/>
      <c r="M285" s="143"/>
      <c r="N285" s="143"/>
      <c r="O285" s="143"/>
      <c r="P285" s="148"/>
      <c r="Q285" s="148"/>
      <c r="R285" s="148"/>
    </row>
    <row r="286" spans="1:18" s="145" customFormat="1" x14ac:dyDescent="0.3">
      <c r="A286" s="143"/>
      <c r="B286" s="143"/>
      <c r="C286" s="143"/>
      <c r="F286" s="143"/>
      <c r="G286" s="143"/>
      <c r="H286" s="143"/>
      <c r="I286" s="143"/>
      <c r="K286" s="146"/>
      <c r="L286" s="147"/>
      <c r="M286" s="143"/>
      <c r="N286" s="143"/>
      <c r="O286" s="143"/>
      <c r="P286" s="148"/>
      <c r="Q286" s="148"/>
      <c r="R286" s="148"/>
    </row>
    <row r="287" spans="1:18" s="145" customFormat="1" x14ac:dyDescent="0.3">
      <c r="A287" s="143"/>
      <c r="B287" s="143"/>
      <c r="C287" s="143"/>
      <c r="F287" s="143"/>
      <c r="G287" s="143"/>
      <c r="H287" s="143"/>
      <c r="I287" s="143"/>
      <c r="K287" s="146"/>
      <c r="L287" s="147"/>
      <c r="M287" s="143"/>
      <c r="N287" s="143"/>
      <c r="O287" s="143"/>
      <c r="P287" s="148"/>
      <c r="Q287" s="148"/>
      <c r="R287" s="148"/>
    </row>
    <row r="288" spans="1:18" s="145" customFormat="1" x14ac:dyDescent="0.3">
      <c r="A288" s="143"/>
      <c r="B288" s="143"/>
      <c r="C288" s="143"/>
      <c r="F288" s="143"/>
      <c r="G288" s="143"/>
      <c r="H288" s="143"/>
      <c r="I288" s="143"/>
      <c r="K288" s="146"/>
      <c r="L288" s="147"/>
      <c r="M288" s="143"/>
      <c r="N288" s="143"/>
      <c r="O288" s="143"/>
      <c r="P288" s="148"/>
      <c r="Q288" s="148"/>
      <c r="R288" s="148"/>
    </row>
    <row r="289" spans="1:18" s="145" customFormat="1" x14ac:dyDescent="0.3">
      <c r="A289" s="143"/>
      <c r="B289" s="143"/>
      <c r="C289" s="143"/>
      <c r="F289" s="143"/>
      <c r="G289" s="143"/>
      <c r="H289" s="143"/>
      <c r="I289" s="143"/>
      <c r="K289" s="146"/>
      <c r="L289" s="147"/>
      <c r="M289" s="143"/>
      <c r="N289" s="143"/>
      <c r="O289" s="143"/>
      <c r="P289" s="148"/>
      <c r="Q289" s="148"/>
      <c r="R289" s="148"/>
    </row>
    <row r="290" spans="1:18" s="145" customFormat="1" x14ac:dyDescent="0.3">
      <c r="A290" s="143"/>
      <c r="B290" s="143"/>
      <c r="C290" s="143"/>
      <c r="F290" s="143"/>
      <c r="G290" s="143"/>
      <c r="H290" s="143"/>
      <c r="I290" s="143"/>
      <c r="K290" s="146"/>
      <c r="L290" s="147"/>
      <c r="M290" s="143"/>
      <c r="N290" s="143"/>
      <c r="O290" s="143"/>
      <c r="P290" s="148"/>
      <c r="Q290" s="148"/>
      <c r="R290" s="148"/>
    </row>
    <row r="291" spans="1:18" s="145" customFormat="1" x14ac:dyDescent="0.3">
      <c r="A291" s="143"/>
      <c r="B291" s="143"/>
      <c r="C291" s="143"/>
      <c r="F291" s="143"/>
      <c r="G291" s="143"/>
      <c r="H291" s="143"/>
      <c r="I291" s="143"/>
      <c r="K291" s="146"/>
      <c r="L291" s="147"/>
      <c r="M291" s="143"/>
      <c r="N291" s="143"/>
      <c r="O291" s="143"/>
      <c r="P291" s="148"/>
      <c r="Q291" s="148"/>
      <c r="R291" s="148"/>
    </row>
    <row r="292" spans="1:18" s="145" customFormat="1" x14ac:dyDescent="0.3">
      <c r="A292" s="143"/>
      <c r="B292" s="143"/>
      <c r="C292" s="143"/>
      <c r="F292" s="143"/>
      <c r="G292" s="143"/>
      <c r="H292" s="143"/>
      <c r="I292" s="143"/>
      <c r="K292" s="146"/>
      <c r="L292" s="147"/>
      <c r="M292" s="143"/>
      <c r="N292" s="143"/>
      <c r="O292" s="143"/>
      <c r="P292" s="148"/>
      <c r="Q292" s="148"/>
      <c r="R292" s="148"/>
    </row>
    <row r="293" spans="1:18" s="145" customFormat="1" x14ac:dyDescent="0.3">
      <c r="A293" s="143"/>
      <c r="B293" s="143"/>
      <c r="C293" s="143"/>
      <c r="F293" s="143"/>
      <c r="G293" s="143"/>
      <c r="H293" s="143"/>
      <c r="I293" s="143"/>
      <c r="K293" s="146"/>
      <c r="L293" s="147"/>
      <c r="M293" s="143"/>
      <c r="N293" s="143"/>
      <c r="O293" s="143"/>
      <c r="P293" s="148"/>
      <c r="Q293" s="148"/>
      <c r="R293" s="148"/>
    </row>
    <row r="294" spans="1:18" s="145" customFormat="1" x14ac:dyDescent="0.3">
      <c r="A294" s="143"/>
      <c r="B294" s="143"/>
      <c r="C294" s="143"/>
      <c r="F294" s="143"/>
      <c r="G294" s="143"/>
      <c r="H294" s="143"/>
      <c r="I294" s="143"/>
      <c r="K294" s="146"/>
      <c r="L294" s="147"/>
      <c r="M294" s="143"/>
      <c r="N294" s="143"/>
      <c r="O294" s="143"/>
      <c r="P294" s="148"/>
      <c r="Q294" s="148"/>
      <c r="R294" s="148"/>
    </row>
    <row r="295" spans="1:18" s="145" customFormat="1" x14ac:dyDescent="0.3">
      <c r="A295" s="143"/>
      <c r="B295" s="143"/>
      <c r="C295" s="143"/>
      <c r="F295" s="143"/>
      <c r="G295" s="143"/>
      <c r="H295" s="143"/>
      <c r="I295" s="143"/>
      <c r="K295" s="146"/>
      <c r="L295" s="147"/>
      <c r="M295" s="143"/>
      <c r="N295" s="143"/>
      <c r="O295" s="143"/>
      <c r="P295" s="148"/>
      <c r="Q295" s="148"/>
      <c r="R295" s="148"/>
    </row>
    <row r="296" spans="1:18" s="145" customFormat="1" x14ac:dyDescent="0.3">
      <c r="A296" s="143"/>
      <c r="B296" s="143"/>
      <c r="C296" s="143"/>
      <c r="F296" s="143"/>
      <c r="G296" s="143"/>
      <c r="H296" s="143"/>
      <c r="I296" s="143"/>
      <c r="K296" s="146"/>
      <c r="L296" s="147"/>
      <c r="M296" s="143"/>
      <c r="N296" s="143"/>
      <c r="O296" s="143"/>
      <c r="P296" s="148"/>
      <c r="Q296" s="148"/>
      <c r="R296" s="148"/>
    </row>
    <row r="297" spans="1:18" s="145" customFormat="1" x14ac:dyDescent="0.3">
      <c r="A297" s="143"/>
      <c r="B297" s="143"/>
      <c r="C297" s="143"/>
      <c r="F297" s="143"/>
      <c r="G297" s="143"/>
      <c r="H297" s="143"/>
      <c r="I297" s="143"/>
      <c r="K297" s="146"/>
      <c r="L297" s="147"/>
      <c r="M297" s="143"/>
      <c r="N297" s="143"/>
      <c r="O297" s="143"/>
      <c r="P297" s="148"/>
      <c r="Q297" s="148"/>
      <c r="R297" s="148"/>
    </row>
    <row r="298" spans="1:18" s="145" customFormat="1" x14ac:dyDescent="0.3">
      <c r="A298" s="143"/>
      <c r="B298" s="143"/>
      <c r="C298" s="143"/>
      <c r="F298" s="143"/>
      <c r="G298" s="143"/>
      <c r="H298" s="143"/>
      <c r="I298" s="143"/>
      <c r="K298" s="146"/>
      <c r="L298" s="147"/>
      <c r="M298" s="143"/>
      <c r="N298" s="143"/>
      <c r="O298" s="143"/>
      <c r="P298" s="148"/>
      <c r="Q298" s="148"/>
      <c r="R298" s="148"/>
    </row>
    <row r="299" spans="1:18" s="145" customFormat="1" x14ac:dyDescent="0.3">
      <c r="A299" s="143"/>
      <c r="B299" s="143"/>
      <c r="C299" s="143"/>
      <c r="F299" s="143"/>
      <c r="G299" s="143"/>
      <c r="H299" s="143"/>
      <c r="I299" s="143"/>
      <c r="K299" s="146"/>
      <c r="L299" s="147"/>
      <c r="M299" s="143"/>
      <c r="N299" s="143"/>
      <c r="O299" s="143"/>
      <c r="P299" s="148"/>
      <c r="Q299" s="148"/>
      <c r="R299" s="148"/>
    </row>
    <row r="300" spans="1:18" s="145" customFormat="1" x14ac:dyDescent="0.3">
      <c r="A300" s="143"/>
      <c r="B300" s="143"/>
      <c r="C300" s="143"/>
      <c r="F300" s="143"/>
      <c r="G300" s="143"/>
      <c r="H300" s="143"/>
      <c r="I300" s="143"/>
      <c r="K300" s="146"/>
      <c r="L300" s="147"/>
      <c r="M300" s="143"/>
      <c r="N300" s="143"/>
      <c r="O300" s="143"/>
      <c r="P300" s="148"/>
      <c r="Q300" s="148"/>
      <c r="R300" s="148"/>
    </row>
    <row r="301" spans="1:18" s="145" customFormat="1" x14ac:dyDescent="0.3">
      <c r="A301" s="143"/>
      <c r="B301" s="143"/>
      <c r="C301" s="143"/>
      <c r="F301" s="143"/>
      <c r="G301" s="143"/>
      <c r="H301" s="143"/>
      <c r="I301" s="143"/>
      <c r="K301" s="146"/>
      <c r="L301" s="147"/>
      <c r="M301" s="143"/>
      <c r="N301" s="143"/>
      <c r="O301" s="143"/>
      <c r="P301" s="148"/>
      <c r="Q301" s="148"/>
      <c r="R301" s="148"/>
    </row>
    <row r="302" spans="1:18" s="145" customFormat="1" x14ac:dyDescent="0.3">
      <c r="A302" s="143"/>
      <c r="B302" s="143"/>
      <c r="C302" s="143"/>
      <c r="F302" s="143"/>
      <c r="G302" s="143"/>
      <c r="H302" s="143"/>
      <c r="I302" s="143"/>
      <c r="K302" s="146"/>
      <c r="L302" s="147"/>
      <c r="M302" s="143"/>
      <c r="N302" s="143"/>
      <c r="O302" s="143"/>
      <c r="P302" s="148"/>
      <c r="Q302" s="148"/>
      <c r="R302" s="148"/>
    </row>
    <row r="303" spans="1:18" s="145" customFormat="1" x14ac:dyDescent="0.3">
      <c r="A303" s="143"/>
      <c r="B303" s="143"/>
      <c r="C303" s="143"/>
      <c r="F303" s="143"/>
      <c r="G303" s="143"/>
      <c r="H303" s="143"/>
      <c r="I303" s="143"/>
      <c r="K303" s="146"/>
      <c r="L303" s="147"/>
      <c r="M303" s="143"/>
      <c r="N303" s="143"/>
      <c r="O303" s="143"/>
      <c r="P303" s="148"/>
      <c r="Q303" s="148"/>
      <c r="R303" s="148"/>
    </row>
    <row r="304" spans="1:18" s="145" customFormat="1" x14ac:dyDescent="0.3">
      <c r="A304" s="143"/>
      <c r="B304" s="143"/>
      <c r="C304" s="143"/>
      <c r="F304" s="143"/>
      <c r="G304" s="143"/>
      <c r="H304" s="143"/>
      <c r="I304" s="143"/>
      <c r="K304" s="146"/>
      <c r="L304" s="147"/>
      <c r="M304" s="143"/>
      <c r="N304" s="143"/>
      <c r="O304" s="143"/>
      <c r="P304" s="148"/>
      <c r="Q304" s="148"/>
      <c r="R304" s="148"/>
    </row>
    <row r="305" spans="1:18" s="145" customFormat="1" x14ac:dyDescent="0.3">
      <c r="A305" s="143"/>
      <c r="B305" s="143"/>
      <c r="C305" s="143"/>
      <c r="F305" s="143"/>
      <c r="G305" s="143"/>
      <c r="H305" s="143"/>
      <c r="I305" s="143"/>
      <c r="K305" s="146"/>
      <c r="L305" s="147"/>
      <c r="M305" s="143"/>
      <c r="N305" s="143"/>
      <c r="O305" s="143"/>
      <c r="P305" s="148"/>
      <c r="Q305" s="148"/>
      <c r="R305" s="148"/>
    </row>
    <row r="306" spans="1:18" s="145" customFormat="1" x14ac:dyDescent="0.3">
      <c r="A306" s="143"/>
      <c r="B306" s="143"/>
      <c r="C306" s="143"/>
      <c r="F306" s="143"/>
      <c r="G306" s="143"/>
      <c r="H306" s="143"/>
      <c r="I306" s="143"/>
      <c r="K306" s="146"/>
      <c r="L306" s="147"/>
      <c r="M306" s="143"/>
      <c r="N306" s="143"/>
      <c r="O306" s="143"/>
      <c r="P306" s="148"/>
      <c r="Q306" s="148"/>
      <c r="R306" s="148"/>
    </row>
    <row r="307" spans="1:18" s="145" customFormat="1" x14ac:dyDescent="0.3">
      <c r="A307" s="143"/>
      <c r="B307" s="143"/>
      <c r="C307" s="143"/>
      <c r="F307" s="143"/>
      <c r="G307" s="143"/>
      <c r="H307" s="143"/>
      <c r="I307" s="143"/>
      <c r="K307" s="146"/>
      <c r="L307" s="147"/>
      <c r="M307" s="143"/>
      <c r="N307" s="143"/>
      <c r="O307" s="143"/>
      <c r="P307" s="148"/>
      <c r="Q307" s="148"/>
      <c r="R307" s="148"/>
    </row>
    <row r="308" spans="1:18" s="145" customFormat="1" x14ac:dyDescent="0.3">
      <c r="A308" s="143"/>
      <c r="B308" s="143"/>
      <c r="C308" s="143"/>
      <c r="F308" s="143"/>
      <c r="G308" s="143"/>
      <c r="H308" s="143"/>
      <c r="I308" s="143"/>
      <c r="K308" s="146"/>
      <c r="L308" s="147"/>
      <c r="M308" s="143"/>
      <c r="N308" s="143"/>
      <c r="O308" s="143"/>
      <c r="P308" s="148"/>
      <c r="Q308" s="148"/>
      <c r="R308" s="148"/>
    </row>
    <row r="309" spans="1:18" s="145" customFormat="1" x14ac:dyDescent="0.3">
      <c r="A309" s="143"/>
      <c r="B309" s="143"/>
      <c r="C309" s="143"/>
      <c r="F309" s="143"/>
      <c r="G309" s="143"/>
      <c r="H309" s="143"/>
      <c r="I309" s="143"/>
      <c r="K309" s="146"/>
      <c r="L309" s="147"/>
      <c r="M309" s="143"/>
      <c r="N309" s="143"/>
      <c r="O309" s="143"/>
      <c r="P309" s="148"/>
      <c r="Q309" s="148"/>
      <c r="R309" s="148"/>
    </row>
    <row r="310" spans="1:18" s="145" customFormat="1" x14ac:dyDescent="0.3">
      <c r="A310" s="143"/>
      <c r="B310" s="143"/>
      <c r="C310" s="143"/>
      <c r="F310" s="143"/>
      <c r="G310" s="143"/>
      <c r="H310" s="143"/>
      <c r="I310" s="143"/>
      <c r="K310" s="146"/>
      <c r="L310" s="147"/>
      <c r="M310" s="143"/>
      <c r="N310" s="143"/>
      <c r="O310" s="143"/>
      <c r="P310" s="148"/>
      <c r="Q310" s="148"/>
      <c r="R310" s="148"/>
    </row>
    <row r="311" spans="1:18" s="145" customFormat="1" x14ac:dyDescent="0.3">
      <c r="A311" s="143"/>
      <c r="B311" s="143"/>
      <c r="C311" s="143"/>
      <c r="F311" s="143"/>
      <c r="G311" s="143"/>
      <c r="H311" s="143"/>
      <c r="I311" s="143"/>
      <c r="K311" s="146"/>
      <c r="L311" s="147"/>
      <c r="M311" s="143"/>
      <c r="N311" s="143"/>
      <c r="O311" s="143"/>
      <c r="P311" s="148"/>
      <c r="Q311" s="148"/>
      <c r="R311" s="148"/>
    </row>
    <row r="312" spans="1:18" s="145" customFormat="1" x14ac:dyDescent="0.3">
      <c r="A312" s="143"/>
      <c r="B312" s="143"/>
      <c r="C312" s="143"/>
      <c r="F312" s="143"/>
      <c r="G312" s="143"/>
      <c r="H312" s="143"/>
      <c r="I312" s="143"/>
      <c r="K312" s="146"/>
      <c r="L312" s="147"/>
      <c r="M312" s="143"/>
      <c r="N312" s="143"/>
      <c r="O312" s="143"/>
      <c r="P312" s="148"/>
      <c r="Q312" s="148"/>
      <c r="R312" s="148"/>
    </row>
    <row r="313" spans="1:18" s="145" customFormat="1" x14ac:dyDescent="0.3">
      <c r="A313" s="143"/>
      <c r="B313" s="143"/>
      <c r="C313" s="143"/>
      <c r="F313" s="143"/>
      <c r="G313" s="143"/>
      <c r="H313" s="143"/>
      <c r="I313" s="143"/>
      <c r="K313" s="146"/>
      <c r="L313" s="147"/>
      <c r="M313" s="143"/>
      <c r="N313" s="143"/>
      <c r="O313" s="143"/>
      <c r="P313" s="148"/>
      <c r="Q313" s="148"/>
      <c r="R313" s="148"/>
    </row>
    <row r="314" spans="1:18" s="145" customFormat="1" x14ac:dyDescent="0.3">
      <c r="A314" s="143"/>
      <c r="B314" s="143"/>
      <c r="C314" s="143"/>
      <c r="F314" s="143"/>
      <c r="G314" s="143"/>
      <c r="H314" s="143"/>
      <c r="I314" s="143"/>
      <c r="K314" s="146"/>
      <c r="L314" s="147"/>
      <c r="M314" s="143"/>
      <c r="N314" s="143"/>
      <c r="O314" s="143"/>
      <c r="P314" s="148"/>
      <c r="Q314" s="148"/>
      <c r="R314" s="148"/>
    </row>
    <row r="315" spans="1:18" s="145" customFormat="1" x14ac:dyDescent="0.3">
      <c r="A315" s="143"/>
      <c r="B315" s="143"/>
      <c r="C315" s="143"/>
      <c r="F315" s="143"/>
      <c r="G315" s="143"/>
      <c r="H315" s="143"/>
      <c r="I315" s="143"/>
      <c r="K315" s="146"/>
      <c r="L315" s="147"/>
      <c r="M315" s="143"/>
      <c r="N315" s="143"/>
      <c r="O315" s="143"/>
      <c r="P315" s="148"/>
      <c r="Q315" s="148"/>
      <c r="R315" s="148"/>
    </row>
    <row r="316" spans="1:18" s="145" customFormat="1" x14ac:dyDescent="0.3">
      <c r="A316" s="143"/>
      <c r="B316" s="143"/>
      <c r="C316" s="143"/>
      <c r="F316" s="143"/>
      <c r="G316" s="143"/>
      <c r="H316" s="143"/>
      <c r="I316" s="143"/>
      <c r="K316" s="146"/>
      <c r="L316" s="147"/>
      <c r="M316" s="143"/>
      <c r="N316" s="143"/>
      <c r="O316" s="143"/>
      <c r="P316" s="148"/>
      <c r="Q316" s="148"/>
      <c r="R316" s="148"/>
    </row>
    <row r="317" spans="1:18" s="145" customFormat="1" x14ac:dyDescent="0.3">
      <c r="A317" s="143"/>
      <c r="B317" s="143"/>
      <c r="C317" s="143"/>
      <c r="F317" s="143"/>
      <c r="G317" s="143"/>
      <c r="H317" s="143"/>
      <c r="I317" s="143"/>
      <c r="K317" s="146"/>
      <c r="L317" s="147"/>
      <c r="M317" s="143"/>
      <c r="N317" s="143"/>
      <c r="O317" s="143"/>
      <c r="P317" s="148"/>
      <c r="Q317" s="148"/>
      <c r="R317" s="148"/>
    </row>
    <row r="318" spans="1:18" s="145" customFormat="1" x14ac:dyDescent="0.3">
      <c r="A318" s="143"/>
      <c r="B318" s="143"/>
      <c r="C318" s="143"/>
      <c r="F318" s="143"/>
      <c r="G318" s="143"/>
      <c r="H318" s="143"/>
      <c r="I318" s="143"/>
      <c r="K318" s="146"/>
      <c r="L318" s="147"/>
      <c r="M318" s="143"/>
      <c r="N318" s="143"/>
      <c r="O318" s="143"/>
      <c r="P318" s="148"/>
      <c r="Q318" s="148"/>
      <c r="R318" s="148"/>
    </row>
    <row r="319" spans="1:18" s="145" customFormat="1" x14ac:dyDescent="0.3">
      <c r="A319" s="143"/>
      <c r="B319" s="143"/>
      <c r="C319" s="143"/>
      <c r="F319" s="143"/>
      <c r="G319" s="143"/>
      <c r="H319" s="143"/>
      <c r="I319" s="143"/>
      <c r="K319" s="146"/>
      <c r="L319" s="147"/>
      <c r="M319" s="143"/>
      <c r="N319" s="143"/>
      <c r="O319" s="143"/>
      <c r="P319" s="148"/>
      <c r="Q319" s="148"/>
      <c r="R319" s="148"/>
    </row>
    <row r="320" spans="1:18" s="145" customFormat="1" x14ac:dyDescent="0.3">
      <c r="A320" s="143"/>
      <c r="B320" s="143"/>
      <c r="C320" s="143"/>
      <c r="F320" s="143"/>
      <c r="G320" s="143"/>
      <c r="H320" s="143"/>
      <c r="I320" s="143"/>
      <c r="K320" s="146"/>
      <c r="L320" s="147"/>
      <c r="M320" s="143"/>
      <c r="N320" s="143"/>
      <c r="O320" s="143"/>
      <c r="P320" s="148"/>
      <c r="Q320" s="148"/>
      <c r="R320" s="148"/>
    </row>
    <row r="321" spans="1:18" s="145" customFormat="1" x14ac:dyDescent="0.3">
      <c r="A321" s="143"/>
      <c r="B321" s="143"/>
      <c r="C321" s="143"/>
      <c r="F321" s="143"/>
      <c r="G321" s="143"/>
      <c r="H321" s="143"/>
      <c r="I321" s="143"/>
      <c r="K321" s="146"/>
      <c r="L321" s="147"/>
      <c r="M321" s="143"/>
      <c r="N321" s="143"/>
      <c r="O321" s="143"/>
      <c r="P321" s="148"/>
      <c r="Q321" s="148"/>
      <c r="R321" s="148"/>
    </row>
    <row r="322" spans="1:18" s="145" customFormat="1" x14ac:dyDescent="0.3">
      <c r="A322" s="143"/>
      <c r="B322" s="143"/>
      <c r="C322" s="143"/>
      <c r="F322" s="143"/>
      <c r="G322" s="143"/>
      <c r="H322" s="143"/>
      <c r="I322" s="143"/>
      <c r="K322" s="146"/>
      <c r="L322" s="147"/>
      <c r="M322" s="143"/>
      <c r="N322" s="143"/>
      <c r="O322" s="143"/>
      <c r="P322" s="148"/>
      <c r="Q322" s="148"/>
      <c r="R322" s="148"/>
    </row>
    <row r="323" spans="1:18" s="145" customFormat="1" x14ac:dyDescent="0.3">
      <c r="A323" s="143"/>
      <c r="B323" s="143"/>
      <c r="C323" s="143"/>
      <c r="F323" s="143"/>
      <c r="G323" s="143"/>
      <c r="H323" s="143"/>
      <c r="I323" s="143"/>
      <c r="K323" s="146"/>
      <c r="L323" s="147"/>
      <c r="M323" s="143"/>
      <c r="N323" s="143"/>
      <c r="O323" s="143"/>
      <c r="P323" s="148"/>
      <c r="Q323" s="148"/>
      <c r="R323" s="148"/>
    </row>
    <row r="324" spans="1:18" s="145" customFormat="1" x14ac:dyDescent="0.3">
      <c r="A324" s="143"/>
      <c r="B324" s="143"/>
      <c r="C324" s="143"/>
      <c r="F324" s="143"/>
      <c r="G324" s="143"/>
      <c r="H324" s="143"/>
      <c r="I324" s="143"/>
      <c r="K324" s="146"/>
      <c r="L324" s="147"/>
      <c r="M324" s="143"/>
      <c r="N324" s="143"/>
      <c r="O324" s="143"/>
      <c r="P324" s="148"/>
      <c r="Q324" s="148"/>
      <c r="R324" s="148"/>
    </row>
    <row r="325" spans="1:18" s="145" customFormat="1" x14ac:dyDescent="0.3">
      <c r="A325" s="143"/>
      <c r="B325" s="143"/>
      <c r="C325" s="143"/>
      <c r="F325" s="143"/>
      <c r="G325" s="143"/>
      <c r="H325" s="143"/>
      <c r="I325" s="143"/>
      <c r="K325" s="146"/>
      <c r="L325" s="147"/>
      <c r="M325" s="143"/>
      <c r="N325" s="143"/>
      <c r="O325" s="143"/>
      <c r="P325" s="148"/>
      <c r="Q325" s="148"/>
      <c r="R325" s="148"/>
    </row>
    <row r="326" spans="1:18" s="145" customFormat="1" x14ac:dyDescent="0.3">
      <c r="A326" s="143"/>
      <c r="B326" s="143"/>
      <c r="C326" s="143"/>
      <c r="F326" s="143"/>
      <c r="G326" s="143"/>
      <c r="H326" s="143"/>
      <c r="I326" s="143"/>
      <c r="K326" s="146"/>
      <c r="L326" s="147"/>
      <c r="M326" s="143"/>
      <c r="N326" s="143"/>
      <c r="O326" s="143"/>
      <c r="P326" s="148"/>
      <c r="Q326" s="148"/>
      <c r="R326" s="148"/>
    </row>
    <row r="327" spans="1:18" s="145" customFormat="1" x14ac:dyDescent="0.3">
      <c r="A327" s="143"/>
      <c r="B327" s="143"/>
      <c r="C327" s="143"/>
      <c r="F327" s="143"/>
      <c r="G327" s="143"/>
      <c r="H327" s="143"/>
      <c r="I327" s="143"/>
      <c r="K327" s="146"/>
      <c r="L327" s="147"/>
      <c r="M327" s="143"/>
      <c r="N327" s="143"/>
      <c r="O327" s="143"/>
      <c r="P327" s="148"/>
      <c r="Q327" s="148"/>
      <c r="R327" s="148"/>
    </row>
    <row r="328" spans="1:18" s="145" customFormat="1" x14ac:dyDescent="0.3">
      <c r="A328" s="143"/>
      <c r="B328" s="143"/>
      <c r="C328" s="143"/>
      <c r="F328" s="143"/>
      <c r="G328" s="143"/>
      <c r="H328" s="143"/>
      <c r="I328" s="143"/>
      <c r="K328" s="146"/>
      <c r="L328" s="147"/>
      <c r="M328" s="143"/>
      <c r="N328" s="143"/>
      <c r="O328" s="143"/>
      <c r="P328" s="148"/>
      <c r="Q328" s="148"/>
      <c r="R328" s="148"/>
    </row>
    <row r="329" spans="1:18" s="145" customFormat="1" x14ac:dyDescent="0.3">
      <c r="A329" s="143"/>
      <c r="B329" s="143"/>
      <c r="C329" s="143"/>
      <c r="F329" s="143"/>
      <c r="G329" s="143"/>
      <c r="H329" s="143"/>
      <c r="I329" s="143"/>
      <c r="K329" s="146"/>
      <c r="L329" s="147"/>
      <c r="M329" s="143"/>
      <c r="N329" s="143"/>
      <c r="O329" s="143"/>
      <c r="P329" s="148"/>
      <c r="Q329" s="148"/>
      <c r="R329" s="148"/>
    </row>
    <row r="330" spans="1:18" s="145" customFormat="1" x14ac:dyDescent="0.3">
      <c r="A330" s="143"/>
      <c r="B330" s="143"/>
      <c r="C330" s="143"/>
      <c r="F330" s="143"/>
      <c r="G330" s="143"/>
      <c r="H330" s="143"/>
      <c r="I330" s="143"/>
      <c r="K330" s="146"/>
      <c r="L330" s="147"/>
      <c r="M330" s="143"/>
      <c r="N330" s="143"/>
      <c r="O330" s="143"/>
      <c r="P330" s="148"/>
      <c r="Q330" s="148"/>
      <c r="R330" s="148"/>
    </row>
    <row r="331" spans="1:18" s="145" customFormat="1" x14ac:dyDescent="0.3">
      <c r="A331" s="143"/>
      <c r="B331" s="143"/>
      <c r="C331" s="143"/>
      <c r="F331" s="143"/>
      <c r="G331" s="143"/>
      <c r="H331" s="143"/>
      <c r="I331" s="143"/>
      <c r="K331" s="146"/>
      <c r="L331" s="147"/>
      <c r="M331" s="143"/>
      <c r="N331" s="143"/>
      <c r="O331" s="143"/>
      <c r="P331" s="148"/>
      <c r="Q331" s="148"/>
      <c r="R331" s="148"/>
    </row>
    <row r="332" spans="1:18" s="145" customFormat="1" x14ac:dyDescent="0.3">
      <c r="A332" s="143"/>
      <c r="B332" s="143"/>
      <c r="C332" s="143"/>
      <c r="F332" s="143"/>
      <c r="G332" s="143"/>
      <c r="H332" s="143"/>
      <c r="I332" s="143"/>
      <c r="K332" s="146"/>
      <c r="L332" s="147"/>
      <c r="M332" s="143"/>
      <c r="N332" s="143"/>
      <c r="O332" s="143"/>
      <c r="P332" s="148"/>
      <c r="Q332" s="148"/>
      <c r="R332" s="148"/>
    </row>
    <row r="333" spans="1:18" s="145" customFormat="1" x14ac:dyDescent="0.3">
      <c r="A333" s="143"/>
      <c r="B333" s="143"/>
      <c r="C333" s="143"/>
      <c r="F333" s="143"/>
      <c r="G333" s="143"/>
      <c r="H333" s="143"/>
      <c r="I333" s="143"/>
      <c r="K333" s="146"/>
      <c r="L333" s="147"/>
      <c r="M333" s="143"/>
      <c r="N333" s="143"/>
      <c r="O333" s="143"/>
      <c r="P333" s="148"/>
      <c r="Q333" s="148"/>
      <c r="R333" s="148"/>
    </row>
    <row r="334" spans="1:18" s="145" customFormat="1" x14ac:dyDescent="0.3">
      <c r="A334" s="143"/>
      <c r="B334" s="143"/>
      <c r="C334" s="143"/>
      <c r="F334" s="143"/>
      <c r="G334" s="143"/>
      <c r="H334" s="143"/>
      <c r="I334" s="143"/>
      <c r="K334" s="146"/>
      <c r="L334" s="147"/>
      <c r="M334" s="143"/>
      <c r="N334" s="143"/>
      <c r="O334" s="143"/>
      <c r="P334" s="148"/>
      <c r="Q334" s="148"/>
      <c r="R334" s="148"/>
    </row>
    <row r="335" spans="1:18" s="145" customFormat="1" x14ac:dyDescent="0.3">
      <c r="A335" s="143"/>
      <c r="B335" s="143"/>
      <c r="C335" s="143"/>
      <c r="F335" s="143"/>
      <c r="G335" s="143"/>
      <c r="H335" s="143"/>
      <c r="I335" s="143"/>
      <c r="K335" s="146"/>
      <c r="L335" s="147"/>
      <c r="M335" s="143"/>
      <c r="N335" s="143"/>
      <c r="O335" s="143"/>
      <c r="P335" s="148"/>
      <c r="Q335" s="148"/>
      <c r="R335" s="148"/>
    </row>
    <row r="336" spans="1:18" s="145" customFormat="1" x14ac:dyDescent="0.3">
      <c r="A336" s="143"/>
      <c r="B336" s="143"/>
      <c r="C336" s="143"/>
      <c r="F336" s="143"/>
      <c r="G336" s="143"/>
      <c r="H336" s="143"/>
      <c r="I336" s="143"/>
      <c r="K336" s="146"/>
      <c r="L336" s="147"/>
      <c r="M336" s="143"/>
      <c r="N336" s="143"/>
      <c r="O336" s="143"/>
      <c r="P336" s="148"/>
      <c r="Q336" s="148"/>
      <c r="R336" s="148"/>
    </row>
    <row r="337" spans="1:18" s="145" customFormat="1" x14ac:dyDescent="0.3">
      <c r="A337" s="143"/>
      <c r="B337" s="143"/>
      <c r="C337" s="143"/>
      <c r="F337" s="143"/>
      <c r="G337" s="143"/>
      <c r="H337" s="143"/>
      <c r="I337" s="143"/>
      <c r="K337" s="146"/>
      <c r="L337" s="147"/>
      <c r="M337" s="143"/>
      <c r="N337" s="143"/>
      <c r="O337" s="143"/>
      <c r="P337" s="148"/>
      <c r="Q337" s="148"/>
      <c r="R337" s="148"/>
    </row>
    <row r="338" spans="1:18" s="145" customFormat="1" x14ac:dyDescent="0.3">
      <c r="A338" s="143"/>
      <c r="B338" s="143"/>
      <c r="C338" s="143"/>
      <c r="F338" s="143"/>
      <c r="G338" s="143"/>
      <c r="H338" s="143"/>
      <c r="I338" s="143"/>
      <c r="K338" s="146"/>
      <c r="L338" s="147"/>
      <c r="M338" s="143"/>
      <c r="N338" s="143"/>
      <c r="O338" s="143"/>
      <c r="P338" s="148"/>
      <c r="Q338" s="148"/>
      <c r="R338" s="148"/>
    </row>
    <row r="339" spans="1:18" s="145" customFormat="1" x14ac:dyDescent="0.3">
      <c r="A339" s="143"/>
      <c r="B339" s="143"/>
      <c r="C339" s="143"/>
      <c r="F339" s="143"/>
      <c r="G339" s="143"/>
      <c r="H339" s="143"/>
      <c r="I339" s="143"/>
      <c r="K339" s="146"/>
      <c r="L339" s="147"/>
      <c r="M339" s="143"/>
      <c r="N339" s="143"/>
      <c r="O339" s="143"/>
      <c r="P339" s="148"/>
      <c r="Q339" s="148"/>
      <c r="R339" s="148"/>
    </row>
    <row r="340" spans="1:18" s="145" customFormat="1" x14ac:dyDescent="0.3">
      <c r="A340" s="143"/>
      <c r="B340" s="143"/>
      <c r="C340" s="143"/>
      <c r="F340" s="143"/>
      <c r="G340" s="143"/>
      <c r="H340" s="143"/>
      <c r="I340" s="143"/>
      <c r="K340" s="146"/>
      <c r="L340" s="147"/>
      <c r="M340" s="143"/>
      <c r="N340" s="143"/>
      <c r="O340" s="143"/>
      <c r="P340" s="148"/>
      <c r="Q340" s="148"/>
      <c r="R340" s="148"/>
    </row>
    <row r="341" spans="1:18" s="145" customFormat="1" x14ac:dyDescent="0.3">
      <c r="A341" s="143"/>
      <c r="B341" s="143"/>
      <c r="C341" s="143"/>
      <c r="F341" s="143"/>
      <c r="G341" s="143"/>
      <c r="H341" s="143"/>
      <c r="I341" s="143"/>
      <c r="K341" s="146"/>
      <c r="L341" s="147"/>
      <c r="M341" s="143"/>
      <c r="N341" s="143"/>
      <c r="O341" s="143"/>
      <c r="P341" s="148"/>
      <c r="Q341" s="148"/>
      <c r="R341" s="148"/>
    </row>
    <row r="342" spans="1:18" s="145" customFormat="1" x14ac:dyDescent="0.3">
      <c r="A342" s="143"/>
      <c r="B342" s="143"/>
      <c r="C342" s="143"/>
      <c r="F342" s="143"/>
      <c r="G342" s="143"/>
      <c r="H342" s="143"/>
      <c r="I342" s="143"/>
      <c r="K342" s="146"/>
      <c r="L342" s="147"/>
      <c r="M342" s="143"/>
      <c r="N342" s="143"/>
      <c r="O342" s="143"/>
      <c r="P342" s="148"/>
      <c r="Q342" s="148"/>
      <c r="R342" s="148"/>
    </row>
    <row r="343" spans="1:18" s="145" customFormat="1" x14ac:dyDescent="0.3">
      <c r="A343" s="143"/>
      <c r="B343" s="143"/>
      <c r="C343" s="143"/>
      <c r="F343" s="143"/>
      <c r="G343" s="143"/>
      <c r="H343" s="143"/>
      <c r="I343" s="143"/>
      <c r="K343" s="146"/>
      <c r="L343" s="147"/>
      <c r="M343" s="143"/>
      <c r="N343" s="143"/>
      <c r="O343" s="143"/>
      <c r="P343" s="148"/>
      <c r="Q343" s="148"/>
      <c r="R343" s="148"/>
    </row>
    <row r="344" spans="1:18" s="145" customFormat="1" x14ac:dyDescent="0.3">
      <c r="A344" s="143"/>
      <c r="B344" s="143"/>
      <c r="C344" s="143"/>
      <c r="F344" s="143"/>
      <c r="G344" s="143"/>
      <c r="H344" s="143"/>
      <c r="I344" s="143"/>
      <c r="K344" s="146"/>
      <c r="L344" s="147"/>
      <c r="M344" s="143"/>
      <c r="N344" s="143"/>
      <c r="O344" s="143"/>
      <c r="P344" s="148"/>
      <c r="Q344" s="148"/>
      <c r="R344" s="148"/>
    </row>
    <row r="345" spans="1:18" s="145" customFormat="1" x14ac:dyDescent="0.3">
      <c r="A345" s="143"/>
      <c r="B345" s="143"/>
      <c r="C345" s="143"/>
      <c r="F345" s="143"/>
      <c r="G345" s="143"/>
      <c r="H345" s="143"/>
      <c r="I345" s="143"/>
      <c r="K345" s="146"/>
      <c r="L345" s="147"/>
      <c r="M345" s="143"/>
      <c r="N345" s="143"/>
      <c r="O345" s="143"/>
      <c r="P345" s="148"/>
      <c r="Q345" s="148"/>
      <c r="R345" s="148"/>
    </row>
    <row r="346" spans="1:18" s="145" customFormat="1" x14ac:dyDescent="0.3">
      <c r="A346" s="143"/>
      <c r="B346" s="143"/>
      <c r="C346" s="143"/>
      <c r="F346" s="143"/>
      <c r="G346" s="143"/>
      <c r="H346" s="143"/>
      <c r="I346" s="143"/>
      <c r="K346" s="146"/>
      <c r="L346" s="147"/>
      <c r="M346" s="143"/>
      <c r="N346" s="143"/>
      <c r="O346" s="143"/>
      <c r="P346" s="148"/>
      <c r="Q346" s="148"/>
      <c r="R346" s="148"/>
    </row>
    <row r="347" spans="1:18" s="145" customFormat="1" x14ac:dyDescent="0.3">
      <c r="A347" s="143"/>
      <c r="B347" s="143"/>
      <c r="C347" s="143"/>
      <c r="F347" s="143"/>
      <c r="G347" s="143"/>
      <c r="H347" s="143"/>
      <c r="I347" s="143"/>
      <c r="K347" s="146"/>
      <c r="L347" s="147"/>
      <c r="M347" s="143"/>
      <c r="N347" s="143"/>
      <c r="O347" s="143"/>
      <c r="P347" s="148"/>
      <c r="Q347" s="148"/>
      <c r="R347" s="148"/>
    </row>
    <row r="348" spans="1:18" s="145" customFormat="1" x14ac:dyDescent="0.3">
      <c r="A348" s="143"/>
      <c r="B348" s="143"/>
      <c r="C348" s="143"/>
      <c r="F348" s="143"/>
      <c r="G348" s="143"/>
      <c r="H348" s="143"/>
      <c r="I348" s="143"/>
      <c r="K348" s="146"/>
      <c r="L348" s="147"/>
      <c r="M348" s="143"/>
      <c r="N348" s="143"/>
      <c r="O348" s="143"/>
      <c r="P348" s="148"/>
      <c r="Q348" s="148"/>
      <c r="R348" s="148"/>
    </row>
    <row r="349" spans="1:18" s="145" customFormat="1" x14ac:dyDescent="0.3">
      <c r="A349" s="143"/>
      <c r="B349" s="143"/>
      <c r="C349" s="143"/>
      <c r="F349" s="143"/>
      <c r="G349" s="143"/>
      <c r="H349" s="143"/>
      <c r="I349" s="143"/>
      <c r="K349" s="146"/>
      <c r="L349" s="147"/>
      <c r="M349" s="143"/>
      <c r="N349" s="143"/>
      <c r="O349" s="143"/>
      <c r="P349" s="148"/>
      <c r="Q349" s="148"/>
      <c r="R349" s="148"/>
    </row>
    <row r="350" spans="1:18" s="145" customFormat="1" x14ac:dyDescent="0.3">
      <c r="A350" s="143"/>
      <c r="B350" s="143"/>
      <c r="C350" s="143"/>
      <c r="F350" s="143"/>
      <c r="G350" s="143"/>
      <c r="H350" s="143"/>
      <c r="I350" s="143"/>
      <c r="K350" s="146"/>
      <c r="L350" s="147"/>
      <c r="M350" s="143"/>
      <c r="N350" s="143"/>
      <c r="O350" s="143"/>
      <c r="P350" s="148"/>
      <c r="Q350" s="148"/>
      <c r="R350" s="148"/>
    </row>
    <row r="351" spans="1:18" s="145" customFormat="1" x14ac:dyDescent="0.3">
      <c r="A351" s="143"/>
      <c r="B351" s="143"/>
      <c r="C351" s="143"/>
      <c r="F351" s="143"/>
      <c r="G351" s="143"/>
      <c r="H351" s="143"/>
      <c r="I351" s="143"/>
      <c r="K351" s="146"/>
      <c r="L351" s="147"/>
      <c r="M351" s="143"/>
      <c r="N351" s="143"/>
      <c r="O351" s="143"/>
      <c r="P351" s="148"/>
      <c r="Q351" s="148"/>
      <c r="R351" s="148"/>
    </row>
    <row r="352" spans="1:18" s="145" customFormat="1" x14ac:dyDescent="0.3">
      <c r="A352" s="143"/>
      <c r="B352" s="143"/>
      <c r="C352" s="143"/>
      <c r="F352" s="143"/>
      <c r="G352" s="143"/>
      <c r="H352" s="143"/>
      <c r="I352" s="143"/>
      <c r="K352" s="146"/>
      <c r="L352" s="147"/>
      <c r="M352" s="143"/>
      <c r="N352" s="143"/>
      <c r="O352" s="143"/>
      <c r="P352" s="148"/>
      <c r="Q352" s="148"/>
      <c r="R352" s="148"/>
    </row>
    <row r="353" spans="1:18" s="145" customFormat="1" x14ac:dyDescent="0.3">
      <c r="A353" s="143"/>
      <c r="B353" s="143"/>
      <c r="C353" s="143"/>
      <c r="F353" s="143"/>
      <c r="G353" s="143"/>
      <c r="H353" s="143"/>
      <c r="I353" s="143"/>
      <c r="K353" s="146"/>
      <c r="L353" s="147"/>
      <c r="M353" s="143"/>
      <c r="N353" s="143"/>
      <c r="O353" s="143"/>
      <c r="P353" s="148"/>
      <c r="Q353" s="148"/>
      <c r="R353" s="148"/>
    </row>
    <row r="354" spans="1:18" s="145" customFormat="1" x14ac:dyDescent="0.3">
      <c r="A354" s="143"/>
      <c r="B354" s="143"/>
      <c r="C354" s="143"/>
      <c r="F354" s="143"/>
      <c r="G354" s="143"/>
      <c r="H354" s="143"/>
      <c r="I354" s="143"/>
      <c r="K354" s="146"/>
      <c r="L354" s="147"/>
      <c r="M354" s="143"/>
      <c r="N354" s="143"/>
      <c r="O354" s="143"/>
      <c r="P354" s="148"/>
      <c r="Q354" s="148"/>
      <c r="R354" s="148"/>
    </row>
    <row r="355" spans="1:18" s="145" customFormat="1" x14ac:dyDescent="0.3">
      <c r="A355" s="143"/>
      <c r="B355" s="143"/>
      <c r="C355" s="143"/>
      <c r="F355" s="143"/>
      <c r="G355" s="143"/>
      <c r="H355" s="143"/>
      <c r="I355" s="143"/>
      <c r="K355" s="146"/>
      <c r="L355" s="147"/>
      <c r="M355" s="143"/>
      <c r="N355" s="143"/>
      <c r="O355" s="143"/>
      <c r="P355" s="148"/>
      <c r="Q355" s="148"/>
      <c r="R355" s="148"/>
    </row>
    <row r="356" spans="1:18" s="145" customFormat="1" x14ac:dyDescent="0.3">
      <c r="A356" s="143"/>
      <c r="B356" s="143"/>
      <c r="C356" s="143"/>
      <c r="F356" s="143"/>
      <c r="G356" s="143"/>
      <c r="H356" s="143"/>
      <c r="I356" s="143"/>
      <c r="K356" s="146"/>
      <c r="L356" s="147"/>
      <c r="M356" s="143"/>
      <c r="N356" s="143"/>
      <c r="O356" s="143"/>
      <c r="P356" s="148"/>
      <c r="Q356" s="148"/>
      <c r="R356" s="148"/>
    </row>
    <row r="357" spans="1:18" s="145" customFormat="1" x14ac:dyDescent="0.3">
      <c r="A357" s="143"/>
      <c r="B357" s="143"/>
      <c r="C357" s="143"/>
      <c r="F357" s="143"/>
      <c r="G357" s="143"/>
      <c r="H357" s="143"/>
      <c r="I357" s="143"/>
      <c r="K357" s="146"/>
      <c r="L357" s="147"/>
      <c r="M357" s="143"/>
      <c r="N357" s="143"/>
      <c r="O357" s="143"/>
      <c r="P357" s="148"/>
      <c r="Q357" s="148"/>
      <c r="R357" s="148"/>
    </row>
    <row r="358" spans="1:18" s="145" customFormat="1" x14ac:dyDescent="0.3">
      <c r="A358" s="143"/>
      <c r="B358" s="143"/>
      <c r="C358" s="143"/>
      <c r="F358" s="143"/>
      <c r="G358" s="143"/>
      <c r="H358" s="143"/>
      <c r="I358" s="143"/>
      <c r="K358" s="146"/>
      <c r="L358" s="147"/>
      <c r="M358" s="143"/>
      <c r="N358" s="143"/>
      <c r="O358" s="143"/>
      <c r="P358" s="148"/>
      <c r="Q358" s="148"/>
      <c r="R358" s="148"/>
    </row>
    <row r="359" spans="1:18" s="145" customFormat="1" x14ac:dyDescent="0.3">
      <c r="A359" s="143"/>
      <c r="B359" s="143"/>
      <c r="C359" s="143"/>
      <c r="F359" s="143"/>
      <c r="G359" s="143"/>
      <c r="H359" s="143"/>
      <c r="I359" s="143"/>
      <c r="K359" s="146"/>
      <c r="L359" s="147"/>
      <c r="M359" s="143"/>
      <c r="N359" s="143"/>
      <c r="O359" s="143"/>
      <c r="P359" s="148"/>
      <c r="Q359" s="148"/>
      <c r="R359" s="148"/>
    </row>
    <row r="360" spans="1:18" s="145" customFormat="1" x14ac:dyDescent="0.3">
      <c r="A360" s="143"/>
      <c r="B360" s="143"/>
      <c r="C360" s="143"/>
      <c r="F360" s="143"/>
      <c r="G360" s="143"/>
      <c r="H360" s="143"/>
      <c r="I360" s="143"/>
      <c r="K360" s="146"/>
      <c r="L360" s="147"/>
      <c r="M360" s="143"/>
      <c r="N360" s="143"/>
      <c r="O360" s="143"/>
      <c r="P360" s="148"/>
      <c r="Q360" s="148"/>
      <c r="R360" s="148"/>
    </row>
    <row r="361" spans="1:18" s="145" customFormat="1" x14ac:dyDescent="0.3">
      <c r="A361" s="143"/>
      <c r="B361" s="143"/>
      <c r="C361" s="143"/>
      <c r="F361" s="143"/>
      <c r="G361" s="143"/>
      <c r="H361" s="143"/>
      <c r="I361" s="143"/>
      <c r="K361" s="146"/>
      <c r="L361" s="147"/>
      <c r="M361" s="143"/>
      <c r="N361" s="143"/>
      <c r="O361" s="143"/>
      <c r="P361" s="148"/>
      <c r="Q361" s="148"/>
      <c r="R361" s="148"/>
    </row>
    <row r="362" spans="1:18" s="145" customFormat="1" x14ac:dyDescent="0.3">
      <c r="A362" s="143"/>
      <c r="B362" s="143"/>
      <c r="C362" s="143"/>
      <c r="F362" s="143"/>
      <c r="G362" s="143"/>
      <c r="H362" s="143"/>
      <c r="I362" s="143"/>
      <c r="K362" s="146"/>
      <c r="L362" s="147"/>
      <c r="M362" s="143"/>
      <c r="N362" s="143"/>
      <c r="O362" s="143"/>
      <c r="P362" s="148"/>
      <c r="Q362" s="148"/>
      <c r="R362" s="148"/>
    </row>
    <row r="363" spans="1:18" s="145" customFormat="1" x14ac:dyDescent="0.3">
      <c r="A363" s="143"/>
      <c r="B363" s="143"/>
      <c r="C363" s="143"/>
      <c r="F363" s="143"/>
      <c r="G363" s="143"/>
      <c r="H363" s="143"/>
      <c r="I363" s="143"/>
      <c r="K363" s="146"/>
      <c r="L363" s="147"/>
      <c r="M363" s="143"/>
      <c r="N363" s="143"/>
      <c r="O363" s="143"/>
      <c r="P363" s="148"/>
      <c r="Q363" s="148"/>
      <c r="R363" s="148"/>
    </row>
    <row r="364" spans="1:18" s="145" customFormat="1" x14ac:dyDescent="0.3">
      <c r="A364" s="143"/>
      <c r="B364" s="143"/>
      <c r="C364" s="143"/>
      <c r="F364" s="143"/>
      <c r="G364" s="143"/>
      <c r="H364" s="143"/>
      <c r="I364" s="143"/>
      <c r="K364" s="146"/>
      <c r="L364" s="147"/>
      <c r="M364" s="143"/>
      <c r="N364" s="143"/>
      <c r="O364" s="143"/>
      <c r="P364" s="148"/>
      <c r="Q364" s="148"/>
      <c r="R364" s="148"/>
    </row>
    <row r="365" spans="1:18" s="145" customFormat="1" x14ac:dyDescent="0.3">
      <c r="A365" s="143"/>
      <c r="B365" s="143"/>
      <c r="C365" s="143"/>
      <c r="F365" s="143"/>
      <c r="G365" s="143"/>
      <c r="H365" s="143"/>
      <c r="I365" s="143"/>
      <c r="K365" s="146"/>
      <c r="L365" s="147"/>
      <c r="M365" s="143"/>
      <c r="N365" s="143"/>
      <c r="O365" s="143"/>
      <c r="P365" s="148"/>
      <c r="Q365" s="148"/>
      <c r="R365" s="148"/>
    </row>
    <row r="366" spans="1:18" s="145" customFormat="1" x14ac:dyDescent="0.3">
      <c r="A366" s="143"/>
      <c r="B366" s="143"/>
      <c r="C366" s="143"/>
      <c r="F366" s="143"/>
      <c r="G366" s="143"/>
      <c r="H366" s="143"/>
      <c r="I366" s="143"/>
      <c r="K366" s="146"/>
      <c r="L366" s="147"/>
      <c r="M366" s="143"/>
      <c r="N366" s="143"/>
      <c r="O366" s="143"/>
      <c r="P366" s="148"/>
      <c r="Q366" s="148"/>
      <c r="R366" s="148"/>
    </row>
    <row r="367" spans="1:18" s="145" customFormat="1" x14ac:dyDescent="0.3">
      <c r="A367" s="143"/>
      <c r="B367" s="143"/>
      <c r="C367" s="143"/>
      <c r="F367" s="143"/>
      <c r="G367" s="143"/>
      <c r="H367" s="143"/>
      <c r="I367" s="143"/>
      <c r="K367" s="146"/>
      <c r="L367" s="147"/>
      <c r="M367" s="143"/>
      <c r="N367" s="143"/>
      <c r="O367" s="143"/>
      <c r="P367" s="148"/>
      <c r="Q367" s="148"/>
      <c r="R367" s="148"/>
    </row>
    <row r="368" spans="1:18" s="145" customFormat="1" x14ac:dyDescent="0.3">
      <c r="A368" s="143"/>
      <c r="B368" s="143"/>
      <c r="C368" s="143"/>
      <c r="F368" s="143"/>
      <c r="G368" s="143"/>
      <c r="H368" s="143"/>
      <c r="I368" s="143"/>
      <c r="K368" s="146"/>
      <c r="L368" s="147"/>
      <c r="M368" s="143"/>
      <c r="N368" s="143"/>
      <c r="O368" s="143"/>
      <c r="P368" s="148"/>
      <c r="Q368" s="148"/>
      <c r="R368" s="148"/>
    </row>
    <row r="369" spans="1:18" s="145" customFormat="1" x14ac:dyDescent="0.3">
      <c r="A369" s="143"/>
      <c r="B369" s="143"/>
      <c r="C369" s="143"/>
      <c r="F369" s="143"/>
      <c r="G369" s="143"/>
      <c r="H369" s="143"/>
      <c r="I369" s="143"/>
      <c r="K369" s="146"/>
      <c r="L369" s="147"/>
      <c r="M369" s="143"/>
      <c r="N369" s="143"/>
      <c r="O369" s="143"/>
      <c r="P369" s="148"/>
      <c r="Q369" s="148"/>
      <c r="R369" s="148"/>
    </row>
    <row r="370" spans="1:18" s="145" customFormat="1" x14ac:dyDescent="0.3">
      <c r="A370" s="143"/>
      <c r="B370" s="143"/>
      <c r="C370" s="143"/>
      <c r="F370" s="143"/>
      <c r="G370" s="143"/>
      <c r="H370" s="143"/>
      <c r="I370" s="143"/>
      <c r="K370" s="146"/>
      <c r="L370" s="147"/>
      <c r="M370" s="143"/>
      <c r="N370" s="143"/>
      <c r="O370" s="143"/>
      <c r="P370" s="148"/>
      <c r="Q370" s="148"/>
      <c r="R370" s="148"/>
    </row>
    <row r="371" spans="1:18" s="145" customFormat="1" x14ac:dyDescent="0.3">
      <c r="A371" s="143"/>
      <c r="B371" s="143"/>
      <c r="C371" s="143"/>
      <c r="F371" s="143"/>
      <c r="G371" s="143"/>
      <c r="H371" s="143"/>
      <c r="I371" s="143"/>
      <c r="K371" s="146"/>
      <c r="L371" s="147"/>
      <c r="M371" s="143"/>
      <c r="N371" s="143"/>
      <c r="O371" s="143"/>
      <c r="P371" s="148"/>
      <c r="Q371" s="148"/>
      <c r="R371" s="148"/>
    </row>
    <row r="372" spans="1:18" s="145" customFormat="1" x14ac:dyDescent="0.3">
      <c r="A372" s="143"/>
      <c r="B372" s="143"/>
      <c r="C372" s="143"/>
      <c r="F372" s="143"/>
      <c r="G372" s="143"/>
      <c r="H372" s="143"/>
      <c r="I372" s="143"/>
      <c r="K372" s="146"/>
      <c r="L372" s="147"/>
      <c r="M372" s="143"/>
      <c r="N372" s="143"/>
      <c r="O372" s="143"/>
      <c r="P372" s="148"/>
      <c r="Q372" s="148"/>
      <c r="R372" s="148"/>
    </row>
    <row r="373" spans="1:18" s="145" customFormat="1" x14ac:dyDescent="0.3">
      <c r="A373" s="143"/>
      <c r="B373" s="143"/>
      <c r="C373" s="143"/>
      <c r="F373" s="143"/>
      <c r="G373" s="143"/>
      <c r="H373" s="143"/>
      <c r="I373" s="143"/>
      <c r="K373" s="146"/>
      <c r="L373" s="147"/>
      <c r="M373" s="143"/>
      <c r="N373" s="143"/>
      <c r="O373" s="143"/>
      <c r="P373" s="148"/>
      <c r="Q373" s="148"/>
      <c r="R373" s="148"/>
    </row>
    <row r="374" spans="1:18" s="145" customFormat="1" x14ac:dyDescent="0.3">
      <c r="A374" s="143"/>
      <c r="B374" s="143"/>
      <c r="C374" s="143"/>
      <c r="F374" s="143"/>
      <c r="G374" s="143"/>
      <c r="H374" s="143"/>
      <c r="I374" s="143"/>
      <c r="K374" s="146"/>
      <c r="L374" s="147"/>
      <c r="M374" s="143"/>
      <c r="N374" s="143"/>
      <c r="O374" s="143"/>
      <c r="P374" s="148"/>
      <c r="Q374" s="148"/>
      <c r="R374" s="148"/>
    </row>
    <row r="375" spans="1:18" s="145" customFormat="1" x14ac:dyDescent="0.3">
      <c r="A375" s="143"/>
      <c r="B375" s="143"/>
      <c r="C375" s="143"/>
      <c r="F375" s="143"/>
      <c r="G375" s="143"/>
      <c r="H375" s="143"/>
      <c r="I375" s="143"/>
      <c r="K375" s="146"/>
      <c r="L375" s="147"/>
      <c r="M375" s="143"/>
      <c r="N375" s="143"/>
      <c r="O375" s="143"/>
      <c r="P375" s="148"/>
      <c r="Q375" s="148"/>
      <c r="R375" s="148"/>
    </row>
    <row r="376" spans="1:18" s="145" customFormat="1" x14ac:dyDescent="0.3">
      <c r="A376" s="143"/>
      <c r="B376" s="143"/>
      <c r="C376" s="143"/>
      <c r="F376" s="143"/>
      <c r="G376" s="143"/>
      <c r="H376" s="143"/>
      <c r="I376" s="143"/>
      <c r="K376" s="146"/>
      <c r="L376" s="147"/>
      <c r="M376" s="143"/>
      <c r="N376" s="143"/>
      <c r="O376" s="143"/>
      <c r="P376" s="148"/>
      <c r="Q376" s="148"/>
      <c r="R376" s="148"/>
    </row>
    <row r="377" spans="1:18" s="145" customFormat="1" x14ac:dyDescent="0.3">
      <c r="A377" s="143"/>
      <c r="B377" s="143"/>
      <c r="C377" s="143"/>
      <c r="F377" s="143"/>
      <c r="G377" s="143"/>
      <c r="H377" s="143"/>
      <c r="I377" s="143"/>
      <c r="K377" s="146"/>
      <c r="L377" s="147"/>
      <c r="M377" s="143"/>
      <c r="N377" s="143"/>
      <c r="O377" s="143"/>
      <c r="P377" s="148"/>
      <c r="Q377" s="148"/>
      <c r="R377" s="148"/>
    </row>
    <row r="378" spans="1:18" s="145" customFormat="1" x14ac:dyDescent="0.3">
      <c r="A378" s="143"/>
      <c r="B378" s="143"/>
      <c r="C378" s="143"/>
      <c r="F378" s="143"/>
      <c r="G378" s="143"/>
      <c r="H378" s="143"/>
      <c r="I378" s="143"/>
      <c r="K378" s="146"/>
      <c r="L378" s="147"/>
      <c r="M378" s="143"/>
      <c r="N378" s="143"/>
      <c r="O378" s="143"/>
      <c r="P378" s="148"/>
      <c r="Q378" s="148"/>
      <c r="R378" s="148"/>
    </row>
    <row r="379" spans="1:18" s="145" customFormat="1" x14ac:dyDescent="0.3">
      <c r="A379" s="143"/>
      <c r="B379" s="143"/>
      <c r="C379" s="143"/>
      <c r="F379" s="143"/>
      <c r="G379" s="143"/>
      <c r="H379" s="143"/>
      <c r="I379" s="143"/>
      <c r="K379" s="146"/>
      <c r="L379" s="147"/>
      <c r="M379" s="143"/>
      <c r="N379" s="143"/>
      <c r="O379" s="143"/>
      <c r="P379" s="148"/>
      <c r="Q379" s="148"/>
      <c r="R379" s="148"/>
    </row>
    <row r="380" spans="1:18" s="145" customFormat="1" x14ac:dyDescent="0.3">
      <c r="A380" s="143"/>
      <c r="B380" s="143"/>
      <c r="C380" s="143"/>
      <c r="F380" s="143"/>
      <c r="G380" s="143"/>
      <c r="H380" s="143"/>
      <c r="I380" s="143"/>
      <c r="K380" s="146"/>
      <c r="L380" s="147"/>
      <c r="M380" s="143"/>
      <c r="N380" s="143"/>
      <c r="O380" s="143"/>
      <c r="P380" s="148"/>
      <c r="Q380" s="148"/>
      <c r="R380" s="148"/>
    </row>
    <row r="381" spans="1:18" s="145" customFormat="1" x14ac:dyDescent="0.3">
      <c r="A381" s="143"/>
      <c r="B381" s="143"/>
      <c r="C381" s="143"/>
      <c r="F381" s="143"/>
      <c r="G381" s="143"/>
      <c r="H381" s="143"/>
      <c r="I381" s="143"/>
      <c r="K381" s="146"/>
      <c r="L381" s="147"/>
      <c r="M381" s="143"/>
      <c r="N381" s="143"/>
      <c r="O381" s="143"/>
      <c r="P381" s="148"/>
      <c r="Q381" s="148"/>
      <c r="R381" s="148"/>
    </row>
  </sheetData>
  <printOptions horizontalCentered="1"/>
  <pageMargins left="0.19685039370078741" right="0.19685039370078741" top="0.19685039370078741" bottom="0.19685039370078741" header="0.51181102362204722" footer="0.51181102362204722"/>
  <pageSetup paperSize="9" scale="4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F613A-DB5A-4C40-82A0-80A04C996D4F}">
  <sheetPr>
    <pageSetUpPr fitToPage="1"/>
  </sheetPr>
  <dimension ref="A1:O23"/>
  <sheetViews>
    <sheetView zoomScale="66" zoomScaleNormal="66" workbookViewId="0">
      <selection activeCell="E9" sqref="E9"/>
    </sheetView>
  </sheetViews>
  <sheetFormatPr defaultColWidth="8.5546875" defaultRowHeight="14.4" x14ac:dyDescent="0.3"/>
  <cols>
    <col min="1" max="1" width="8.77734375" style="46" customWidth="1"/>
    <col min="2" max="2" width="17.77734375" style="49" customWidth="1"/>
    <col min="3" max="3" width="19.21875" style="9" customWidth="1"/>
    <col min="4" max="4" width="69.21875" style="45" customWidth="1"/>
    <col min="5" max="5" width="16" style="46" customWidth="1"/>
    <col min="6" max="6" width="10.44140625" style="46" customWidth="1"/>
    <col min="7" max="7" width="12.5546875" style="39" customWidth="1"/>
    <col min="8" max="8" width="11.88671875" style="5" customWidth="1"/>
    <col min="9" max="9" width="16.44140625" style="87" customWidth="1"/>
    <col min="10" max="10" width="11.5546875" style="9" customWidth="1"/>
    <col min="11" max="11" width="17.5546875" style="87" customWidth="1"/>
    <col min="14" max="16384" width="8.5546875" style="9"/>
  </cols>
  <sheetData>
    <row r="1" spans="1:15" x14ac:dyDescent="0.3">
      <c r="A1" s="1" t="s">
        <v>171</v>
      </c>
      <c r="F1" s="73"/>
      <c r="G1" s="86"/>
    </row>
    <row r="2" spans="1:15" s="270" customFormat="1" x14ac:dyDescent="0.3">
      <c r="A2" s="129" t="s">
        <v>36</v>
      </c>
      <c r="B2" s="269" t="str">
        <f ca="1">MID(CELL("nazwa_pliku",F1),FIND("]",CELL("nazwa_pliku",F1),1)+1,100)</f>
        <v>4</v>
      </c>
      <c r="D2" s="269"/>
      <c r="E2" s="271"/>
      <c r="F2" s="272"/>
      <c r="G2" s="70"/>
      <c r="H2" s="273"/>
      <c r="I2" s="274"/>
      <c r="K2" s="274"/>
      <c r="L2" s="275"/>
      <c r="M2" s="275"/>
    </row>
    <row r="3" spans="1:15" x14ac:dyDescent="0.3">
      <c r="A3" s="2" t="s">
        <v>183</v>
      </c>
      <c r="B3" s="51"/>
      <c r="D3" s="51"/>
      <c r="E3" s="52"/>
      <c r="F3" s="73"/>
      <c r="G3" s="70"/>
    </row>
    <row r="4" spans="1:15" x14ac:dyDescent="0.3">
      <c r="A4" s="2" t="s">
        <v>50</v>
      </c>
      <c r="D4" s="51"/>
      <c r="E4" s="52"/>
      <c r="F4" s="73"/>
      <c r="G4" s="70"/>
    </row>
    <row r="5" spans="1:15" x14ac:dyDescent="0.3">
      <c r="D5" s="53"/>
      <c r="E5" s="54"/>
    </row>
    <row r="6" spans="1:15" ht="57.6" x14ac:dyDescent="0.3">
      <c r="A6" s="55" t="s">
        <v>0</v>
      </c>
      <c r="B6" s="61" t="s">
        <v>23</v>
      </c>
      <c r="C6" s="61" t="s">
        <v>9</v>
      </c>
      <c r="D6" s="57" t="s">
        <v>1</v>
      </c>
      <c r="E6" s="57" t="s">
        <v>2</v>
      </c>
      <c r="F6" s="57" t="s">
        <v>3</v>
      </c>
      <c r="G6" s="58" t="s">
        <v>4</v>
      </c>
      <c r="H6" s="68" t="s">
        <v>5</v>
      </c>
      <c r="I6" s="59" t="s">
        <v>6</v>
      </c>
      <c r="J6" s="60" t="s">
        <v>7</v>
      </c>
      <c r="K6" s="268" t="s">
        <v>8</v>
      </c>
    </row>
    <row r="7" spans="1:15" ht="129.6" x14ac:dyDescent="0.3">
      <c r="A7" s="26">
        <v>1</v>
      </c>
      <c r="B7" s="33"/>
      <c r="C7" s="33"/>
      <c r="D7" s="27" t="s">
        <v>68</v>
      </c>
      <c r="E7" s="89" t="s">
        <v>49</v>
      </c>
      <c r="F7" s="65" t="s">
        <v>71</v>
      </c>
      <c r="G7" s="83">
        <v>120</v>
      </c>
      <c r="H7" s="84"/>
      <c r="I7" s="88">
        <f>H7*G7</f>
        <v>0</v>
      </c>
      <c r="J7" s="31">
        <v>0.08</v>
      </c>
      <c r="K7" s="88">
        <f>I7*J7+I7</f>
        <v>0</v>
      </c>
    </row>
    <row r="8" spans="1:15" x14ac:dyDescent="0.3">
      <c r="A8" s="63" t="s">
        <v>10</v>
      </c>
      <c r="B8" s="64" t="s">
        <v>10</v>
      </c>
      <c r="C8" s="63" t="s">
        <v>10</v>
      </c>
      <c r="D8" s="33" t="s">
        <v>11</v>
      </c>
      <c r="E8" s="33"/>
      <c r="F8" s="34" t="s">
        <v>10</v>
      </c>
      <c r="G8" s="32" t="s">
        <v>10</v>
      </c>
      <c r="H8" s="35" t="s">
        <v>10</v>
      </c>
      <c r="I8" s="36">
        <f>SUM(I7:I7)</f>
        <v>0</v>
      </c>
      <c r="J8" s="36" t="s">
        <v>10</v>
      </c>
      <c r="K8" s="36">
        <f>SUM(K7:K7)</f>
        <v>0</v>
      </c>
    </row>
    <row r="9" spans="1:15" x14ac:dyDescent="0.3">
      <c r="A9" s="69"/>
      <c r="B9" s="54"/>
      <c r="C9" s="69"/>
      <c r="D9" s="70"/>
      <c r="E9" s="70"/>
      <c r="F9" s="39"/>
      <c r="H9" s="126"/>
      <c r="I9" s="71"/>
      <c r="J9" s="71"/>
      <c r="K9" s="71"/>
    </row>
    <row r="10" spans="1:15" s="184" customFormat="1" ht="15.6" x14ac:dyDescent="0.3">
      <c r="A10" s="185"/>
      <c r="B10" s="186" t="s">
        <v>135</v>
      </c>
      <c r="C10" s="185"/>
      <c r="D10" s="185"/>
      <c r="E10" s="187"/>
      <c r="F10" s="185"/>
      <c r="G10" s="188"/>
      <c r="H10" s="188"/>
      <c r="I10" s="189"/>
      <c r="J10" s="187"/>
      <c r="K10" s="190"/>
      <c r="L10" s="191"/>
      <c r="M10" s="192"/>
      <c r="N10" s="192"/>
      <c r="O10" s="192"/>
    </row>
    <row r="11" spans="1:15" s="148" customFormat="1" ht="15.6" x14ac:dyDescent="0.3">
      <c r="A11" s="185"/>
      <c r="B11" s="186" t="s">
        <v>136</v>
      </c>
      <c r="C11" s="185"/>
      <c r="D11" s="185"/>
      <c r="E11" s="187"/>
      <c r="F11" s="185"/>
      <c r="G11" s="188"/>
      <c r="H11" s="188"/>
      <c r="I11" s="189"/>
      <c r="J11" s="187"/>
      <c r="K11" s="190"/>
      <c r="L11" s="191"/>
      <c r="M11" s="192"/>
      <c r="N11" s="192"/>
      <c r="O11" s="192"/>
    </row>
    <row r="12" spans="1:15" s="148" customFormat="1" ht="15.6" x14ac:dyDescent="0.3">
      <c r="A12" s="185"/>
      <c r="B12" s="186" t="s">
        <v>137</v>
      </c>
      <c r="C12" s="185"/>
      <c r="D12" s="185"/>
      <c r="E12" s="187"/>
      <c r="F12" s="185"/>
      <c r="G12" s="188"/>
      <c r="H12" s="188"/>
      <c r="I12" s="189"/>
      <c r="J12" s="187"/>
      <c r="K12" s="190"/>
      <c r="L12" s="191"/>
      <c r="M12" s="192"/>
      <c r="N12" s="192"/>
      <c r="O12" s="192"/>
    </row>
    <row r="13" spans="1:15" s="148" customFormat="1" ht="15.6" x14ac:dyDescent="0.3">
      <c r="A13" s="185"/>
      <c r="B13" s="186" t="s">
        <v>138</v>
      </c>
      <c r="C13" s="185"/>
      <c r="D13" s="185"/>
      <c r="E13" s="187"/>
      <c r="F13" s="185"/>
      <c r="G13" s="188"/>
      <c r="H13" s="188"/>
      <c r="I13" s="189"/>
      <c r="J13" s="187"/>
      <c r="K13" s="190"/>
      <c r="L13" s="191"/>
      <c r="M13" s="192"/>
      <c r="N13" s="192"/>
      <c r="O13" s="192"/>
    </row>
    <row r="14" spans="1:15" s="148" customFormat="1" ht="15.6" x14ac:dyDescent="0.3">
      <c r="A14" s="185"/>
      <c r="B14" s="186" t="s">
        <v>139</v>
      </c>
      <c r="C14" s="185"/>
      <c r="D14" s="185"/>
      <c r="E14" s="187"/>
      <c r="F14" s="185"/>
      <c r="G14" s="188"/>
      <c r="H14" s="188"/>
      <c r="I14" s="189"/>
      <c r="J14" s="187"/>
      <c r="K14" s="190"/>
      <c r="L14" s="191"/>
      <c r="M14" s="192"/>
      <c r="N14" s="192"/>
      <c r="O14" s="192"/>
    </row>
    <row r="15" spans="1:15" s="148" customFormat="1" ht="15.6" x14ac:dyDescent="0.3">
      <c r="A15" s="185"/>
      <c r="B15" s="186" t="s">
        <v>140</v>
      </c>
      <c r="C15" s="185"/>
      <c r="D15" s="185"/>
      <c r="E15" s="187"/>
      <c r="F15" s="185"/>
      <c r="G15" s="188"/>
      <c r="H15" s="188"/>
      <c r="I15" s="189"/>
      <c r="J15" s="187"/>
      <c r="K15" s="190"/>
      <c r="L15" s="191"/>
      <c r="M15" s="192"/>
      <c r="N15" s="192"/>
      <c r="O15" s="192"/>
    </row>
    <row r="16" spans="1:15" s="148" customFormat="1" ht="15.6" x14ac:dyDescent="0.3">
      <c r="A16" s="185"/>
      <c r="B16" s="186"/>
      <c r="C16" s="185"/>
      <c r="D16" s="185"/>
      <c r="E16" s="187"/>
      <c r="F16" s="185"/>
      <c r="G16" s="188"/>
      <c r="H16" s="188"/>
      <c r="I16" s="189"/>
      <c r="J16" s="187"/>
      <c r="K16" s="190"/>
      <c r="L16" s="191"/>
      <c r="M16" s="192"/>
      <c r="N16" s="192"/>
      <c r="O16" s="192"/>
    </row>
    <row r="17" spans="1:15" s="148" customFormat="1" ht="15.6" x14ac:dyDescent="0.3">
      <c r="A17" s="186"/>
      <c r="B17" s="186" t="s">
        <v>12</v>
      </c>
      <c r="C17" s="185"/>
      <c r="D17" s="185"/>
      <c r="E17" s="193"/>
      <c r="F17" s="186"/>
      <c r="G17" s="196" t="s">
        <v>20</v>
      </c>
      <c r="H17" s="194"/>
      <c r="I17" s="195"/>
      <c r="J17" s="193"/>
      <c r="L17" s="196"/>
      <c r="M17" s="197"/>
      <c r="N17" s="197"/>
      <c r="O17" s="197"/>
    </row>
    <row r="18" spans="1:15" s="148" customFormat="1" ht="15.6" x14ac:dyDescent="0.3">
      <c r="A18" s="186"/>
      <c r="B18" s="186" t="s">
        <v>13</v>
      </c>
      <c r="C18" s="185"/>
      <c r="D18" s="185"/>
      <c r="E18" s="193"/>
      <c r="F18" s="186"/>
      <c r="G18" s="196" t="s">
        <v>14</v>
      </c>
      <c r="H18" s="194"/>
      <c r="I18" s="195"/>
      <c r="J18" s="193"/>
      <c r="L18" s="196"/>
      <c r="M18" s="197"/>
      <c r="N18" s="197"/>
      <c r="O18" s="197"/>
    </row>
    <row r="19" spans="1:15" s="148" customFormat="1" ht="15.6" x14ac:dyDescent="0.3">
      <c r="A19" s="198"/>
      <c r="B19" s="199" t="s">
        <v>15</v>
      </c>
      <c r="C19" s="218"/>
      <c r="D19" s="218"/>
      <c r="E19" s="200"/>
      <c r="F19" s="198"/>
      <c r="G19" s="204" t="s">
        <v>16</v>
      </c>
      <c r="H19" s="201"/>
      <c r="I19" s="202"/>
      <c r="J19" s="203"/>
      <c r="L19" s="204"/>
      <c r="M19" s="205"/>
      <c r="N19" s="205"/>
      <c r="O19" s="205"/>
    </row>
    <row r="20" spans="1:15" s="148" customFormat="1" ht="15.6" x14ac:dyDescent="0.3">
      <c r="A20" s="198"/>
      <c r="B20" s="218"/>
      <c r="C20" s="218"/>
      <c r="D20" s="218"/>
      <c r="E20" s="200"/>
      <c r="F20" s="198"/>
      <c r="G20" s="204" t="s">
        <v>17</v>
      </c>
      <c r="H20" s="201"/>
      <c r="I20" s="202"/>
      <c r="J20" s="203"/>
      <c r="L20" s="204"/>
      <c r="M20" s="205"/>
      <c r="N20" s="205"/>
      <c r="O20" s="205"/>
    </row>
    <row r="21" spans="1:15" s="148" customFormat="1" ht="15.6" x14ac:dyDescent="0.3">
      <c r="A21" s="198"/>
      <c r="B21" s="218"/>
      <c r="C21" s="218"/>
      <c r="D21" s="218"/>
      <c r="E21" s="200"/>
      <c r="F21" s="198"/>
      <c r="G21" s="204" t="s">
        <v>18</v>
      </c>
      <c r="H21" s="201"/>
      <c r="I21" s="202"/>
      <c r="J21" s="203"/>
      <c r="L21" s="204"/>
      <c r="M21" s="205"/>
      <c r="N21" s="205"/>
      <c r="O21" s="205"/>
    </row>
    <row r="22" spans="1:15" s="148" customFormat="1" ht="15.6" x14ac:dyDescent="0.3">
      <c r="A22" s="198"/>
      <c r="B22" s="218"/>
      <c r="C22" s="218"/>
      <c r="D22" s="218"/>
      <c r="E22" s="200"/>
      <c r="F22" s="198"/>
      <c r="G22" s="206"/>
      <c r="H22" s="201"/>
      <c r="I22" s="202"/>
      <c r="J22" s="203"/>
      <c r="L22" s="204"/>
      <c r="M22" s="205"/>
      <c r="N22" s="205"/>
      <c r="O22" s="205"/>
    </row>
    <row r="23" spans="1:15" s="148" customFormat="1" ht="15.6" x14ac:dyDescent="0.3">
      <c r="A23" s="143"/>
      <c r="B23" s="143"/>
      <c r="C23" s="143"/>
      <c r="D23" s="145"/>
      <c r="E23" s="145"/>
      <c r="F23" s="143"/>
      <c r="G23" s="143"/>
      <c r="H23" s="143"/>
      <c r="I23" s="143"/>
      <c r="J23" s="145"/>
      <c r="K23" s="146"/>
      <c r="L23" s="147"/>
      <c r="M23" s="143"/>
      <c r="N23" s="143"/>
      <c r="O23" s="143"/>
    </row>
  </sheetData>
  <conditionalFormatting sqref="H11:H15">
    <cfRule type="cellIs" dxfId="21" priority="1" operator="lessThan">
      <formula>0</formula>
    </cfRule>
    <cfRule type="cellIs" dxfId="20" priority="2" operator="lessThan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scale="6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3112-39CD-48D8-BC76-A5FB80E0282E}">
  <sheetPr>
    <pageSetUpPr fitToPage="1"/>
  </sheetPr>
  <dimension ref="A1:AMF23"/>
  <sheetViews>
    <sheetView zoomScale="67" zoomScaleNormal="67" workbookViewId="0">
      <selection activeCell="E9" sqref="E9"/>
    </sheetView>
  </sheetViews>
  <sheetFormatPr defaultColWidth="9.44140625" defaultRowHeight="14.4" x14ac:dyDescent="0.3"/>
  <cols>
    <col min="1" max="1" width="9.44140625" style="9"/>
    <col min="2" max="2" width="15.5546875" style="9" customWidth="1"/>
    <col min="3" max="3" width="13.88671875" style="9" customWidth="1"/>
    <col min="4" max="4" width="50.88671875" style="9" customWidth="1"/>
    <col min="5" max="5" width="16" style="9" customWidth="1"/>
    <col min="6" max="6" width="13.44140625" style="9" customWidth="1"/>
    <col min="7" max="7" width="12.5546875" style="9" customWidth="1"/>
    <col min="8" max="8" width="12.5546875" style="5" customWidth="1"/>
    <col min="9" max="9" width="12.88671875" style="96" customWidth="1"/>
    <col min="10" max="10" width="10.44140625" style="11" customWidth="1"/>
    <col min="11" max="11" width="11.109375" style="96" customWidth="1"/>
    <col min="12" max="12" width="15.44140625" style="97" customWidth="1"/>
    <col min="13" max="13" width="14" style="98" customWidth="1"/>
    <col min="14" max="1020" width="9.44140625" style="9"/>
    <col min="1021" max="16384" width="9.44140625" style="23"/>
  </cols>
  <sheetData>
    <row r="1" spans="1:13" s="2" customFormat="1" x14ac:dyDescent="0.2">
      <c r="A1" s="1" t="s">
        <v>171</v>
      </c>
      <c r="B1" s="1"/>
      <c r="C1" s="1"/>
      <c r="E1" s="90"/>
      <c r="F1" s="3"/>
      <c r="G1" s="4"/>
      <c r="H1" s="5"/>
      <c r="I1" s="91"/>
      <c r="J1" s="92"/>
      <c r="K1" s="91"/>
      <c r="L1" s="93"/>
      <c r="M1" s="94"/>
    </row>
    <row r="2" spans="1:13" s="129" customFormat="1" x14ac:dyDescent="0.2">
      <c r="A2" s="129" t="s">
        <v>36</v>
      </c>
      <c r="B2" s="269" t="str">
        <f ca="1">MID(CELL("nazwa_pliku",F1),FIND("]",CELL("nazwa_pliku",F1),1)+1,100)</f>
        <v>5</v>
      </c>
      <c r="D2" s="276"/>
      <c r="E2" s="277"/>
      <c r="F2" s="278"/>
      <c r="G2" s="279"/>
      <c r="H2" s="273"/>
      <c r="I2" s="280"/>
      <c r="J2" s="281"/>
      <c r="K2" s="280"/>
      <c r="L2" s="282"/>
      <c r="M2" s="283"/>
    </row>
    <row r="3" spans="1:13" s="2" customFormat="1" x14ac:dyDescent="0.2">
      <c r="A3" s="2" t="s">
        <v>183</v>
      </c>
      <c r="B3" s="51"/>
      <c r="D3" s="7"/>
      <c r="E3" s="90"/>
      <c r="F3" s="3"/>
      <c r="G3" s="8"/>
      <c r="H3" s="5"/>
      <c r="I3" s="91"/>
      <c r="J3" s="92"/>
      <c r="K3" s="91"/>
      <c r="L3" s="93"/>
      <c r="M3" s="94"/>
    </row>
    <row r="4" spans="1:13" s="2" customFormat="1" x14ac:dyDescent="0.3">
      <c r="A4" s="2" t="s">
        <v>50</v>
      </c>
      <c r="D4" s="7"/>
      <c r="E4" s="7"/>
      <c r="F4" s="95"/>
      <c r="G4" s="95"/>
      <c r="H4" s="5"/>
      <c r="I4" s="91"/>
      <c r="J4" s="92"/>
      <c r="K4" s="91"/>
      <c r="L4" s="93"/>
      <c r="M4" s="94"/>
    </row>
    <row r="5" spans="1:13" x14ac:dyDescent="0.3">
      <c r="D5" s="10"/>
      <c r="E5" s="10"/>
    </row>
    <row r="6" spans="1:13" ht="72" x14ac:dyDescent="0.3">
      <c r="A6" s="13" t="s">
        <v>0</v>
      </c>
      <c r="B6" s="18" t="s">
        <v>23</v>
      </c>
      <c r="C6" s="18" t="s">
        <v>9</v>
      </c>
      <c r="D6" s="14" t="s">
        <v>1</v>
      </c>
      <c r="E6" s="14" t="s">
        <v>2</v>
      </c>
      <c r="F6" s="14" t="s">
        <v>3</v>
      </c>
      <c r="G6" s="15" t="s">
        <v>4</v>
      </c>
      <c r="H6" s="68" t="s">
        <v>5</v>
      </c>
      <c r="I6" s="16" t="s">
        <v>6</v>
      </c>
      <c r="J6" s="17" t="s">
        <v>7</v>
      </c>
      <c r="K6" s="262" t="s">
        <v>8</v>
      </c>
    </row>
    <row r="7" spans="1:13" ht="132" customHeight="1" x14ac:dyDescent="0.3">
      <c r="A7" s="26">
        <v>1</v>
      </c>
      <c r="B7" s="136"/>
      <c r="C7" s="137"/>
      <c r="D7" s="133" t="s">
        <v>65</v>
      </c>
      <c r="E7" s="28" t="s">
        <v>66</v>
      </c>
      <c r="F7" s="72" t="s">
        <v>70</v>
      </c>
      <c r="G7" s="141">
        <v>28</v>
      </c>
      <c r="H7" s="19"/>
      <c r="I7" s="134">
        <f>H7*G7</f>
        <v>0</v>
      </c>
      <c r="J7" s="135">
        <v>0.08</v>
      </c>
      <c r="K7" s="103">
        <f>J7*I7+I7</f>
        <v>0</v>
      </c>
    </row>
    <row r="8" spans="1:13" s="74" customFormat="1" x14ac:dyDescent="0.3">
      <c r="A8" s="32" t="s">
        <v>10</v>
      </c>
      <c r="B8" s="139" t="s">
        <v>10</v>
      </c>
      <c r="C8" s="140" t="s">
        <v>10</v>
      </c>
      <c r="D8" s="32" t="s">
        <v>11</v>
      </c>
      <c r="E8" s="32" t="s">
        <v>10</v>
      </c>
      <c r="F8" s="32" t="s">
        <v>67</v>
      </c>
      <c r="G8" s="32" t="s">
        <v>67</v>
      </c>
      <c r="H8" s="35" t="s">
        <v>10</v>
      </c>
      <c r="I8" s="110">
        <f>SUM(I7:I7)</f>
        <v>0</v>
      </c>
      <c r="J8" s="138" t="s">
        <v>10</v>
      </c>
      <c r="K8" s="110">
        <f>SUM(K7:K7)</f>
        <v>0</v>
      </c>
    </row>
    <row r="10" spans="1:13" s="184" customFormat="1" ht="15.6" x14ac:dyDescent="0.3">
      <c r="A10" s="185"/>
      <c r="B10" s="186" t="s">
        <v>135</v>
      </c>
      <c r="C10" s="185"/>
      <c r="D10" s="185"/>
      <c r="E10" s="187"/>
      <c r="F10" s="185"/>
      <c r="G10" s="188"/>
      <c r="H10" s="190"/>
      <c r="I10" s="191"/>
      <c r="J10" s="192"/>
      <c r="K10" s="192"/>
      <c r="L10" s="192"/>
    </row>
    <row r="11" spans="1:13" s="148" customFormat="1" ht="15.6" x14ac:dyDescent="0.3">
      <c r="A11" s="185"/>
      <c r="B11" s="186" t="s">
        <v>136</v>
      </c>
      <c r="C11" s="185"/>
      <c r="D11" s="185"/>
      <c r="E11" s="187"/>
      <c r="F11" s="185"/>
      <c r="G11" s="188"/>
      <c r="H11" s="190"/>
      <c r="I11" s="191"/>
      <c r="J11" s="192"/>
      <c r="K11" s="192"/>
      <c r="L11" s="192"/>
    </row>
    <row r="12" spans="1:13" s="148" customFormat="1" ht="15.6" x14ac:dyDescent="0.3">
      <c r="A12" s="185"/>
      <c r="B12" s="186" t="s">
        <v>137</v>
      </c>
      <c r="C12" s="185"/>
      <c r="D12" s="185"/>
      <c r="E12" s="187"/>
      <c r="F12" s="185"/>
      <c r="G12" s="188"/>
      <c r="H12" s="190"/>
      <c r="I12" s="191"/>
      <c r="J12" s="192"/>
      <c r="K12" s="192"/>
      <c r="L12" s="192"/>
    </row>
    <row r="13" spans="1:13" s="148" customFormat="1" ht="15.6" x14ac:dyDescent="0.3">
      <c r="A13" s="185"/>
      <c r="B13" s="186" t="s">
        <v>138</v>
      </c>
      <c r="C13" s="185"/>
      <c r="D13" s="185"/>
      <c r="E13" s="187"/>
      <c r="F13" s="185"/>
      <c r="G13" s="188"/>
      <c r="H13" s="190"/>
      <c r="I13" s="191"/>
      <c r="J13" s="192"/>
      <c r="K13" s="192"/>
      <c r="L13" s="192"/>
    </row>
    <row r="14" spans="1:13" s="148" customFormat="1" ht="15.6" x14ac:dyDescent="0.3">
      <c r="A14" s="185"/>
      <c r="B14" s="186" t="s">
        <v>139</v>
      </c>
      <c r="C14" s="185"/>
      <c r="D14" s="185"/>
      <c r="E14" s="187"/>
      <c r="F14" s="185"/>
      <c r="G14" s="188"/>
      <c r="H14" s="190"/>
      <c r="I14" s="191"/>
      <c r="J14" s="192"/>
      <c r="K14" s="192"/>
      <c r="L14" s="192"/>
    </row>
    <row r="15" spans="1:13" s="148" customFormat="1" ht="15.6" x14ac:dyDescent="0.3">
      <c r="A15" s="185"/>
      <c r="B15" s="186" t="s">
        <v>140</v>
      </c>
      <c r="C15" s="185"/>
      <c r="D15" s="185"/>
      <c r="E15" s="187"/>
      <c r="F15" s="185"/>
      <c r="G15" s="188"/>
      <c r="H15" s="190"/>
      <c r="I15" s="191"/>
      <c r="J15" s="192"/>
      <c r="K15" s="192"/>
      <c r="L15" s="192"/>
    </row>
    <row r="16" spans="1:13" s="148" customFormat="1" ht="15.6" x14ac:dyDescent="0.3">
      <c r="A16" s="185"/>
      <c r="B16" s="186"/>
      <c r="C16" s="185"/>
      <c r="D16" s="185"/>
      <c r="E16" s="187"/>
      <c r="F16" s="185"/>
      <c r="G16" s="188"/>
      <c r="H16" s="190"/>
      <c r="I16" s="191"/>
      <c r="J16" s="192"/>
      <c r="K16" s="192"/>
      <c r="L16" s="192"/>
    </row>
    <row r="17" spans="1:12" s="148" customFormat="1" ht="15.6" x14ac:dyDescent="0.3">
      <c r="A17" s="186"/>
      <c r="B17" s="186" t="s">
        <v>12</v>
      </c>
      <c r="C17" s="185"/>
      <c r="D17" s="185"/>
      <c r="E17" s="193"/>
      <c r="F17" s="186"/>
      <c r="G17" s="194"/>
      <c r="H17" s="196" t="s">
        <v>20</v>
      </c>
      <c r="I17" s="196"/>
      <c r="J17" s="197"/>
      <c r="K17" s="197"/>
      <c r="L17" s="197"/>
    </row>
    <row r="18" spans="1:12" s="148" customFormat="1" ht="15.6" x14ac:dyDescent="0.3">
      <c r="A18" s="186"/>
      <c r="B18" s="186" t="s">
        <v>13</v>
      </c>
      <c r="C18" s="185"/>
      <c r="D18" s="185"/>
      <c r="E18" s="193"/>
      <c r="F18" s="186"/>
      <c r="G18" s="194"/>
      <c r="H18" s="196" t="s">
        <v>14</v>
      </c>
      <c r="I18" s="196"/>
      <c r="J18" s="197"/>
      <c r="K18" s="197"/>
      <c r="L18" s="197"/>
    </row>
    <row r="19" spans="1:12" s="148" customFormat="1" ht="15.6" x14ac:dyDescent="0.3">
      <c r="A19" s="198"/>
      <c r="B19" s="199" t="s">
        <v>15</v>
      </c>
      <c r="C19" s="218"/>
      <c r="D19" s="218"/>
      <c r="E19" s="200"/>
      <c r="F19" s="198"/>
      <c r="G19" s="201"/>
      <c r="H19" s="204" t="s">
        <v>16</v>
      </c>
      <c r="I19" s="204"/>
      <c r="J19" s="205"/>
      <c r="K19" s="205"/>
      <c r="L19" s="205"/>
    </row>
    <row r="20" spans="1:12" s="148" customFormat="1" ht="15.6" x14ac:dyDescent="0.3">
      <c r="A20" s="198"/>
      <c r="B20" s="218"/>
      <c r="C20" s="218"/>
      <c r="D20" s="218"/>
      <c r="E20" s="200"/>
      <c r="F20" s="198"/>
      <c r="G20" s="201"/>
      <c r="H20" s="204" t="s">
        <v>17</v>
      </c>
      <c r="I20" s="204"/>
      <c r="J20" s="205"/>
      <c r="K20" s="205"/>
      <c r="L20" s="205"/>
    </row>
    <row r="21" spans="1:12" s="148" customFormat="1" ht="15.6" x14ac:dyDescent="0.3">
      <c r="A21" s="198"/>
      <c r="B21" s="218"/>
      <c r="C21" s="218"/>
      <c r="D21" s="218"/>
      <c r="E21" s="200"/>
      <c r="F21" s="198"/>
      <c r="G21" s="201"/>
      <c r="H21" s="204" t="s">
        <v>18</v>
      </c>
      <c r="I21" s="204"/>
      <c r="J21" s="205"/>
      <c r="K21" s="205"/>
      <c r="L21" s="205"/>
    </row>
    <row r="22" spans="1:12" s="148" customFormat="1" ht="15.6" x14ac:dyDescent="0.3">
      <c r="A22" s="198"/>
      <c r="B22" s="218"/>
      <c r="C22" s="218"/>
      <c r="D22" s="218"/>
      <c r="E22" s="200"/>
      <c r="F22" s="198"/>
      <c r="G22" s="201"/>
      <c r="H22" s="206"/>
      <c r="I22" s="204"/>
      <c r="J22" s="205"/>
      <c r="K22" s="205"/>
      <c r="L22" s="205"/>
    </row>
    <row r="23" spans="1:12" s="148" customFormat="1" ht="15.6" x14ac:dyDescent="0.3">
      <c r="A23" s="143"/>
      <c r="B23" s="143"/>
      <c r="C23" s="143"/>
      <c r="D23" s="145"/>
      <c r="E23" s="145"/>
      <c r="F23" s="143"/>
      <c r="G23" s="143"/>
      <c r="H23" s="146"/>
      <c r="I23" s="147"/>
      <c r="J23" s="143"/>
      <c r="K23" s="143"/>
      <c r="L23" s="143"/>
    </row>
  </sheetData>
  <printOptions horizontalCentered="1"/>
  <pageMargins left="0.19685039370078741" right="0.19685039370078741" top="0.19685039370078741" bottom="0.19685039370078741" header="0.51181102362204722" footer="0.51181102362204722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CDE09-12B9-446D-A151-D9A65DFEC0E9}">
  <sheetPr>
    <pageSetUpPr fitToPage="1"/>
  </sheetPr>
  <dimension ref="A1:L24"/>
  <sheetViews>
    <sheetView zoomScale="60" zoomScaleNormal="60" workbookViewId="0">
      <selection activeCell="E9" sqref="E9"/>
    </sheetView>
  </sheetViews>
  <sheetFormatPr defaultColWidth="8.5546875" defaultRowHeight="14.4" x14ac:dyDescent="0.3"/>
  <cols>
    <col min="1" max="1" width="8.77734375" style="46" customWidth="1"/>
    <col min="2" max="2" width="14.109375" style="46" customWidth="1"/>
    <col min="3" max="3" width="13.44140625" style="46" customWidth="1"/>
    <col min="4" max="4" width="69.21875" style="45" customWidth="1"/>
    <col min="5" max="5" width="16" style="46" customWidth="1"/>
    <col min="6" max="6" width="10.44140625" style="46" customWidth="1"/>
    <col min="7" max="7" width="12.5546875" style="39" customWidth="1"/>
    <col min="8" max="8" width="11.88671875" style="5" customWidth="1"/>
    <col min="9" max="9" width="16.44140625" style="87" customWidth="1"/>
    <col min="10" max="10" width="11.5546875" style="9" customWidth="1"/>
    <col min="11" max="11" width="17.5546875" style="87" customWidth="1"/>
    <col min="12" max="16384" width="8.5546875" style="9"/>
  </cols>
  <sheetData>
    <row r="1" spans="1:12" x14ac:dyDescent="0.3">
      <c r="A1" s="1" t="s">
        <v>171</v>
      </c>
      <c r="B1" s="1"/>
      <c r="C1" s="1"/>
      <c r="F1" s="73"/>
      <c r="G1" s="86"/>
    </row>
    <row r="2" spans="1:12" s="270" customFormat="1" x14ac:dyDescent="0.3">
      <c r="A2" s="129" t="s">
        <v>36</v>
      </c>
      <c r="B2" s="269" t="str">
        <f ca="1">MID(CELL("nazwa_pliku",F1),FIND("]",CELL("nazwa_pliku",F1),1)+1,100)</f>
        <v>6</v>
      </c>
      <c r="C2" s="129"/>
      <c r="D2" s="53"/>
      <c r="E2" s="271"/>
      <c r="F2" s="272"/>
      <c r="G2" s="70"/>
      <c r="H2" s="273"/>
      <c r="I2" s="274"/>
      <c r="K2" s="274"/>
    </row>
    <row r="3" spans="1:12" x14ac:dyDescent="0.3">
      <c r="A3" s="2" t="s">
        <v>183</v>
      </c>
      <c r="B3" s="51"/>
      <c r="C3" s="2"/>
      <c r="E3" s="52"/>
      <c r="F3" s="73"/>
      <c r="G3" s="70"/>
    </row>
    <row r="4" spans="1:12" x14ac:dyDescent="0.3">
      <c r="A4" s="2" t="s">
        <v>50</v>
      </c>
      <c r="B4" s="2"/>
      <c r="C4" s="2"/>
      <c r="D4" s="51"/>
      <c r="E4" s="52"/>
      <c r="F4" s="73"/>
      <c r="G4" s="70"/>
    </row>
    <row r="5" spans="1:12" x14ac:dyDescent="0.3">
      <c r="D5" s="53"/>
      <c r="E5" s="54"/>
    </row>
    <row r="6" spans="1:12" ht="72" x14ac:dyDescent="0.3">
      <c r="A6" s="55" t="s">
        <v>0</v>
      </c>
      <c r="B6" s="61" t="s">
        <v>23</v>
      </c>
      <c r="C6" s="61" t="s">
        <v>9</v>
      </c>
      <c r="D6" s="57" t="s">
        <v>1</v>
      </c>
      <c r="E6" s="57" t="s">
        <v>2</v>
      </c>
      <c r="F6" s="57" t="s">
        <v>3</v>
      </c>
      <c r="G6" s="58" t="s">
        <v>4</v>
      </c>
      <c r="H6" s="68" t="s">
        <v>5</v>
      </c>
      <c r="I6" s="59" t="s">
        <v>6</v>
      </c>
      <c r="J6" s="60" t="s">
        <v>7</v>
      </c>
      <c r="K6" s="268" t="s">
        <v>8</v>
      </c>
    </row>
    <row r="7" spans="1:12" ht="72" x14ac:dyDescent="0.3">
      <c r="A7" s="26">
        <v>1</v>
      </c>
      <c r="B7" s="33"/>
      <c r="C7" s="33"/>
      <c r="D7" s="27" t="s">
        <v>58</v>
      </c>
      <c r="E7" s="89" t="s">
        <v>49</v>
      </c>
      <c r="F7" s="65" t="s">
        <v>42</v>
      </c>
      <c r="G7" s="83">
        <v>2</v>
      </c>
      <c r="H7" s="84"/>
      <c r="I7" s="88">
        <f>H7*G7</f>
        <v>0</v>
      </c>
      <c r="J7" s="31">
        <v>0.08</v>
      </c>
      <c r="K7" s="88">
        <f>I7*J7+I7</f>
        <v>0</v>
      </c>
    </row>
    <row r="8" spans="1:12" ht="72" x14ac:dyDescent="0.3">
      <c r="A8" s="26">
        <v>2</v>
      </c>
      <c r="B8" s="33"/>
      <c r="C8" s="33"/>
      <c r="D8" s="27" t="s">
        <v>57</v>
      </c>
      <c r="E8" s="89" t="s">
        <v>49</v>
      </c>
      <c r="F8" s="65" t="s">
        <v>42</v>
      </c>
      <c r="G8" s="83">
        <v>6</v>
      </c>
      <c r="H8" s="84"/>
      <c r="I8" s="88">
        <f>H8*G8</f>
        <v>0</v>
      </c>
      <c r="J8" s="31">
        <v>0.08</v>
      </c>
      <c r="K8" s="88">
        <f>I8*J8+I8</f>
        <v>0</v>
      </c>
    </row>
    <row r="9" spans="1:12" x14ac:dyDescent="0.3">
      <c r="A9" s="63" t="s">
        <v>10</v>
      </c>
      <c r="B9" s="64" t="s">
        <v>10</v>
      </c>
      <c r="C9" s="63" t="s">
        <v>10</v>
      </c>
      <c r="D9" s="33" t="s">
        <v>11</v>
      </c>
      <c r="E9" s="33"/>
      <c r="F9" s="34" t="s">
        <v>10</v>
      </c>
      <c r="G9" s="32" t="s">
        <v>10</v>
      </c>
      <c r="H9" s="35" t="s">
        <v>10</v>
      </c>
      <c r="I9" s="36">
        <f>SUM(I7:I8)</f>
        <v>0</v>
      </c>
      <c r="J9" s="36" t="s">
        <v>10</v>
      </c>
      <c r="K9" s="36">
        <f>SUM(K7:K8)</f>
        <v>0</v>
      </c>
    </row>
    <row r="10" spans="1:12" x14ac:dyDescent="0.3">
      <c r="A10" s="69"/>
      <c r="B10" s="69"/>
      <c r="C10" s="69"/>
      <c r="D10" s="70"/>
      <c r="E10" s="70"/>
      <c r="F10" s="39"/>
      <c r="H10" s="126"/>
      <c r="I10" s="71"/>
      <c r="J10" s="71"/>
      <c r="K10" s="71"/>
    </row>
    <row r="11" spans="1:12" s="184" customFormat="1" ht="15.6" x14ac:dyDescent="0.3">
      <c r="A11" s="185"/>
      <c r="B11" s="186" t="s">
        <v>135</v>
      </c>
      <c r="C11" s="185"/>
      <c r="D11" s="185"/>
      <c r="E11" s="187"/>
      <c r="F11" s="185"/>
      <c r="G11" s="188"/>
      <c r="H11" s="190"/>
      <c r="I11" s="191"/>
      <c r="J11" s="192"/>
      <c r="K11" s="192"/>
      <c r="L11" s="192"/>
    </row>
    <row r="12" spans="1:12" s="148" customFormat="1" ht="15.6" x14ac:dyDescent="0.3">
      <c r="A12" s="185"/>
      <c r="B12" s="186" t="s">
        <v>136</v>
      </c>
      <c r="C12" s="185"/>
      <c r="D12" s="185"/>
      <c r="E12" s="187"/>
      <c r="F12" s="185"/>
      <c r="G12" s="188"/>
      <c r="H12" s="190"/>
      <c r="I12" s="191"/>
      <c r="J12" s="192"/>
      <c r="K12" s="192"/>
      <c r="L12" s="192"/>
    </row>
    <row r="13" spans="1:12" s="148" customFormat="1" ht="15.6" x14ac:dyDescent="0.3">
      <c r="A13" s="185"/>
      <c r="B13" s="186" t="s">
        <v>137</v>
      </c>
      <c r="C13" s="185"/>
      <c r="D13" s="185"/>
      <c r="E13" s="187"/>
      <c r="F13" s="185"/>
      <c r="G13" s="188"/>
      <c r="H13" s="190"/>
      <c r="I13" s="191"/>
      <c r="J13" s="192"/>
      <c r="K13" s="192"/>
      <c r="L13" s="192"/>
    </row>
    <row r="14" spans="1:12" s="148" customFormat="1" ht="15.6" x14ac:dyDescent="0.3">
      <c r="A14" s="185"/>
      <c r="B14" s="186" t="s">
        <v>138</v>
      </c>
      <c r="C14" s="185"/>
      <c r="D14" s="185"/>
      <c r="E14" s="187"/>
      <c r="F14" s="185"/>
      <c r="G14" s="188"/>
      <c r="H14" s="190"/>
      <c r="I14" s="191"/>
      <c r="J14" s="192"/>
      <c r="K14" s="192"/>
      <c r="L14" s="192"/>
    </row>
    <row r="15" spans="1:12" s="148" customFormat="1" ht="15.6" x14ac:dyDescent="0.3">
      <c r="A15" s="185"/>
      <c r="B15" s="186" t="s">
        <v>139</v>
      </c>
      <c r="C15" s="185"/>
      <c r="D15" s="185"/>
      <c r="E15" s="187"/>
      <c r="F15" s="185"/>
      <c r="G15" s="188"/>
      <c r="H15" s="190"/>
      <c r="I15" s="191"/>
      <c r="J15" s="192"/>
      <c r="K15" s="192"/>
      <c r="L15" s="192"/>
    </row>
    <row r="16" spans="1:12" s="148" customFormat="1" ht="15.6" x14ac:dyDescent="0.3">
      <c r="A16" s="185"/>
      <c r="B16" s="186" t="s">
        <v>140</v>
      </c>
      <c r="C16" s="185"/>
      <c r="D16" s="185"/>
      <c r="E16" s="187"/>
      <c r="F16" s="185"/>
      <c r="G16" s="188"/>
      <c r="H16" s="190"/>
      <c r="I16" s="191"/>
      <c r="J16" s="192"/>
      <c r="K16" s="192"/>
      <c r="L16" s="192"/>
    </row>
    <row r="17" spans="1:12" s="148" customFormat="1" ht="15.6" x14ac:dyDescent="0.3">
      <c r="A17" s="185"/>
      <c r="B17" s="186"/>
      <c r="C17" s="185"/>
      <c r="D17" s="185"/>
      <c r="E17" s="187"/>
      <c r="F17" s="185"/>
      <c r="G17" s="188"/>
      <c r="H17" s="190"/>
      <c r="I17" s="191"/>
      <c r="J17" s="192"/>
      <c r="K17" s="192"/>
      <c r="L17" s="192"/>
    </row>
    <row r="18" spans="1:12" s="148" customFormat="1" ht="15.6" x14ac:dyDescent="0.3">
      <c r="A18" s="186"/>
      <c r="B18" s="186" t="s">
        <v>12</v>
      </c>
      <c r="C18" s="185"/>
      <c r="D18" s="185"/>
      <c r="E18" s="193"/>
      <c r="F18" s="186"/>
      <c r="G18" s="194"/>
      <c r="H18" s="196" t="s">
        <v>20</v>
      </c>
      <c r="I18" s="196"/>
      <c r="J18" s="197"/>
      <c r="K18" s="197"/>
      <c r="L18" s="197"/>
    </row>
    <row r="19" spans="1:12" s="148" customFormat="1" ht="15.6" x14ac:dyDescent="0.3">
      <c r="A19" s="186"/>
      <c r="B19" s="186" t="s">
        <v>13</v>
      </c>
      <c r="C19" s="185"/>
      <c r="D19" s="185"/>
      <c r="E19" s="193"/>
      <c r="F19" s="186"/>
      <c r="G19" s="194"/>
      <c r="H19" s="196" t="s">
        <v>14</v>
      </c>
      <c r="I19" s="196"/>
      <c r="J19" s="197"/>
      <c r="K19" s="197"/>
      <c r="L19" s="197"/>
    </row>
    <row r="20" spans="1:12" s="148" customFormat="1" ht="15.6" x14ac:dyDescent="0.3">
      <c r="A20" s="198"/>
      <c r="B20" s="199" t="s">
        <v>15</v>
      </c>
      <c r="C20" s="218"/>
      <c r="D20" s="218"/>
      <c r="E20" s="200"/>
      <c r="F20" s="198"/>
      <c r="G20" s="201"/>
      <c r="H20" s="204" t="s">
        <v>16</v>
      </c>
      <c r="I20" s="204"/>
      <c r="J20" s="205"/>
      <c r="K20" s="205"/>
      <c r="L20" s="205"/>
    </row>
    <row r="21" spans="1:12" s="148" customFormat="1" ht="15.6" x14ac:dyDescent="0.3">
      <c r="A21" s="198"/>
      <c r="B21" s="218"/>
      <c r="C21" s="218"/>
      <c r="D21" s="218"/>
      <c r="E21" s="200"/>
      <c r="F21" s="198"/>
      <c r="G21" s="201"/>
      <c r="H21" s="204" t="s">
        <v>17</v>
      </c>
      <c r="I21" s="204"/>
      <c r="J21" s="205"/>
      <c r="K21" s="205"/>
      <c r="L21" s="205"/>
    </row>
    <row r="22" spans="1:12" s="148" customFormat="1" ht="15.6" x14ac:dyDescent="0.3">
      <c r="A22" s="198"/>
      <c r="B22" s="218"/>
      <c r="C22" s="218"/>
      <c r="D22" s="218"/>
      <c r="E22" s="200"/>
      <c r="F22" s="198"/>
      <c r="G22" s="201"/>
      <c r="H22" s="204" t="s">
        <v>18</v>
      </c>
      <c r="I22" s="204"/>
      <c r="J22" s="205"/>
      <c r="K22" s="205"/>
      <c r="L22" s="205"/>
    </row>
    <row r="23" spans="1:12" s="148" customFormat="1" ht="15.6" x14ac:dyDescent="0.3">
      <c r="A23" s="198"/>
      <c r="B23" s="218"/>
      <c r="C23" s="218"/>
      <c r="D23" s="218"/>
      <c r="E23" s="200"/>
      <c r="F23" s="198"/>
      <c r="G23" s="201"/>
      <c r="H23" s="206"/>
      <c r="I23" s="204"/>
      <c r="J23" s="205"/>
      <c r="K23" s="205"/>
      <c r="L23" s="205"/>
    </row>
    <row r="24" spans="1:12" s="148" customFormat="1" ht="15.6" x14ac:dyDescent="0.3">
      <c r="A24" s="143"/>
      <c r="B24" s="143"/>
      <c r="C24" s="143"/>
      <c r="D24" s="145"/>
      <c r="E24" s="145"/>
      <c r="F24" s="143"/>
      <c r="G24" s="143"/>
      <c r="H24" s="146"/>
      <c r="I24" s="147"/>
      <c r="J24" s="143"/>
      <c r="K24" s="143"/>
      <c r="L24" s="143"/>
    </row>
  </sheetData>
  <conditionalFormatting sqref="H13:H17">
    <cfRule type="cellIs" dxfId="19" priority="1" operator="lessThan">
      <formula>0</formula>
    </cfRule>
    <cfRule type="cellIs" dxfId="18" priority="2" operator="lessThan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scale="7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3502B-6C42-406E-8B14-D30C7BC6186A}">
  <sheetPr>
    <pageSetUpPr fitToPage="1"/>
  </sheetPr>
  <dimension ref="A1:L24"/>
  <sheetViews>
    <sheetView zoomScale="58" zoomScaleNormal="58" workbookViewId="0">
      <selection activeCell="E9" sqref="E9"/>
    </sheetView>
  </sheetViews>
  <sheetFormatPr defaultColWidth="8.5546875" defaultRowHeight="14.4" x14ac:dyDescent="0.3"/>
  <cols>
    <col min="1" max="1" width="8.5546875" style="9"/>
    <col min="2" max="2" width="50.88671875" style="9" customWidth="1"/>
    <col min="3" max="3" width="16" style="9" customWidth="1"/>
    <col min="4" max="4" width="10.44140625" style="9" customWidth="1"/>
    <col min="5" max="5" width="12.5546875" style="9" customWidth="1"/>
    <col min="6" max="6" width="17.6640625" style="5" customWidth="1"/>
    <col min="7" max="7" width="12.44140625" style="24" customWidth="1"/>
    <col min="8" max="8" width="6.88671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2" x14ac:dyDescent="0.3">
      <c r="A1" s="1" t="s">
        <v>171</v>
      </c>
      <c r="D1" s="130"/>
      <c r="E1" s="131"/>
    </row>
    <row r="2" spans="1:12" s="270" customFormat="1" x14ac:dyDescent="0.3">
      <c r="A2" s="129" t="s">
        <v>36</v>
      </c>
      <c r="B2" s="276" t="str">
        <f ca="1">MID(CELL("nazwa_pliku",D1),FIND("]",CELL("nazwa_pliku",D1),1)+1,100)</f>
        <v>7</v>
      </c>
      <c r="C2" s="276"/>
      <c r="D2" s="284"/>
      <c r="E2" s="285"/>
      <c r="F2" s="273"/>
      <c r="G2" s="286"/>
      <c r="I2" s="286"/>
    </row>
    <row r="3" spans="1:12" x14ac:dyDescent="0.3">
      <c r="A3" s="2" t="s">
        <v>183</v>
      </c>
      <c r="B3" s="7"/>
      <c r="C3" s="7"/>
      <c r="D3" s="130"/>
      <c r="E3" s="132"/>
    </row>
    <row r="4" spans="1:12" x14ac:dyDescent="0.3">
      <c r="A4" s="25" t="s">
        <v>59</v>
      </c>
      <c r="B4" s="7"/>
      <c r="C4" s="7"/>
      <c r="D4" s="3"/>
      <c r="E4" s="8"/>
    </row>
    <row r="5" spans="1:12" x14ac:dyDescent="0.3">
      <c r="B5" s="10"/>
      <c r="C5" s="10"/>
    </row>
    <row r="6" spans="1:12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8" t="s">
        <v>5</v>
      </c>
      <c r="G6" s="16" t="s">
        <v>6</v>
      </c>
      <c r="H6" s="17" t="s">
        <v>7</v>
      </c>
      <c r="I6" s="16" t="s">
        <v>8</v>
      </c>
      <c r="J6" s="18" t="s">
        <v>23</v>
      </c>
      <c r="K6" s="18" t="s">
        <v>9</v>
      </c>
    </row>
    <row r="7" spans="1:12" ht="259.2" x14ac:dyDescent="0.3">
      <c r="A7" s="32">
        <v>1</v>
      </c>
      <c r="B7" s="133" t="s">
        <v>60</v>
      </c>
      <c r="C7" s="28" t="s">
        <v>61</v>
      </c>
      <c r="D7" s="33" t="s">
        <v>62</v>
      </c>
      <c r="E7" s="72">
        <v>10</v>
      </c>
      <c r="F7" s="19"/>
      <c r="G7" s="30">
        <f>F7*E7</f>
        <v>0</v>
      </c>
      <c r="H7" s="31">
        <v>0.08</v>
      </c>
      <c r="I7" s="30">
        <f>G7*H7+G7</f>
        <v>0</v>
      </c>
      <c r="J7" s="40"/>
      <c r="K7" s="33"/>
    </row>
    <row r="8" spans="1:12" ht="144" x14ac:dyDescent="0.3">
      <c r="A8" s="32">
        <v>2</v>
      </c>
      <c r="B8" s="133" t="s">
        <v>63</v>
      </c>
      <c r="C8" s="33"/>
      <c r="D8" s="33" t="s">
        <v>62</v>
      </c>
      <c r="E8" s="72">
        <v>3</v>
      </c>
      <c r="F8" s="19"/>
      <c r="G8" s="30">
        <f>F8*E8</f>
        <v>0</v>
      </c>
      <c r="H8" s="31">
        <v>0.08</v>
      </c>
      <c r="I8" s="30">
        <f>G8*H8+G8</f>
        <v>0</v>
      </c>
      <c r="J8" s="40"/>
      <c r="K8" s="33"/>
    </row>
    <row r="9" spans="1:12" s="74" customFormat="1" x14ac:dyDescent="0.3">
      <c r="A9" s="32" t="s">
        <v>10</v>
      </c>
      <c r="B9" s="33" t="s">
        <v>11</v>
      </c>
      <c r="C9" s="33"/>
      <c r="D9" s="34" t="s">
        <v>10</v>
      </c>
      <c r="E9" s="32" t="s">
        <v>10</v>
      </c>
      <c r="F9" s="35" t="s">
        <v>10</v>
      </c>
      <c r="G9" s="36">
        <f>SUM(G7:G8)</f>
        <v>0</v>
      </c>
      <c r="H9" s="37" t="s">
        <v>10</v>
      </c>
      <c r="I9" s="36">
        <f>SUM(I7:I8)</f>
        <v>0</v>
      </c>
      <c r="J9" s="38" t="s">
        <v>10</v>
      </c>
      <c r="K9" s="32" t="s">
        <v>10</v>
      </c>
    </row>
    <row r="11" spans="1:12" s="184" customFormat="1" ht="15.6" x14ac:dyDescent="0.3">
      <c r="A11" s="185"/>
      <c r="B11" s="186" t="s">
        <v>135</v>
      </c>
      <c r="C11" s="185"/>
      <c r="D11" s="185"/>
      <c r="E11" s="187"/>
      <c r="F11" s="189"/>
      <c r="G11" s="187"/>
      <c r="H11" s="190"/>
      <c r="I11" s="191"/>
      <c r="J11" s="192"/>
      <c r="K11" s="192"/>
      <c r="L11" s="192"/>
    </row>
    <row r="12" spans="1:12" s="148" customFormat="1" ht="15.6" x14ac:dyDescent="0.3">
      <c r="A12" s="185"/>
      <c r="B12" s="186" t="s">
        <v>136</v>
      </c>
      <c r="C12" s="185"/>
      <c r="D12" s="185"/>
      <c r="E12" s="187"/>
      <c r="F12" s="189"/>
      <c r="G12" s="187"/>
      <c r="H12" s="190"/>
      <c r="I12" s="191"/>
      <c r="J12" s="192"/>
      <c r="K12" s="192"/>
      <c r="L12" s="192"/>
    </row>
    <row r="13" spans="1:12" s="148" customFormat="1" ht="15.6" x14ac:dyDescent="0.3">
      <c r="A13" s="185"/>
      <c r="B13" s="186" t="s">
        <v>137</v>
      </c>
      <c r="C13" s="185"/>
      <c r="D13" s="185"/>
      <c r="E13" s="187"/>
      <c r="F13" s="189"/>
      <c r="G13" s="187"/>
      <c r="H13" s="190"/>
      <c r="I13" s="191"/>
      <c r="J13" s="192"/>
      <c r="K13" s="192"/>
      <c r="L13" s="192"/>
    </row>
    <row r="14" spans="1:12" s="148" customFormat="1" ht="15.6" x14ac:dyDescent="0.3">
      <c r="A14" s="185"/>
      <c r="B14" s="186" t="s">
        <v>138</v>
      </c>
      <c r="C14" s="185"/>
      <c r="D14" s="185"/>
      <c r="E14" s="187"/>
      <c r="F14" s="189"/>
      <c r="G14" s="187"/>
      <c r="H14" s="190"/>
      <c r="I14" s="191"/>
      <c r="J14" s="192"/>
      <c r="K14" s="192"/>
      <c r="L14" s="192"/>
    </row>
    <row r="15" spans="1:12" s="148" customFormat="1" ht="15.6" x14ac:dyDescent="0.3">
      <c r="A15" s="185"/>
      <c r="B15" s="186" t="s">
        <v>139</v>
      </c>
      <c r="C15" s="185"/>
      <c r="D15" s="185"/>
      <c r="E15" s="187"/>
      <c r="F15" s="189"/>
      <c r="G15" s="187"/>
      <c r="H15" s="190"/>
      <c r="I15" s="191"/>
      <c r="J15" s="192"/>
      <c r="K15" s="192"/>
      <c r="L15" s="192"/>
    </row>
    <row r="16" spans="1:12" s="148" customFormat="1" ht="15.6" x14ac:dyDescent="0.3">
      <c r="A16" s="185"/>
      <c r="B16" s="186" t="s">
        <v>140</v>
      </c>
      <c r="C16" s="185"/>
      <c r="D16" s="185"/>
      <c r="E16" s="187"/>
      <c r="F16" s="189"/>
      <c r="G16" s="187"/>
      <c r="H16" s="190"/>
      <c r="I16" s="191"/>
      <c r="J16" s="192"/>
      <c r="K16" s="192"/>
      <c r="L16" s="192"/>
    </row>
    <row r="17" spans="1:12" s="148" customFormat="1" ht="15.6" x14ac:dyDescent="0.3">
      <c r="A17" s="185"/>
      <c r="B17" s="186"/>
      <c r="C17" s="185"/>
      <c r="D17" s="185"/>
      <c r="E17" s="187"/>
      <c r="F17" s="189"/>
      <c r="G17" s="187"/>
      <c r="H17" s="190"/>
      <c r="I17" s="191"/>
      <c r="J17" s="192"/>
      <c r="K17" s="192"/>
      <c r="L17" s="192"/>
    </row>
    <row r="18" spans="1:12" s="148" customFormat="1" ht="15.6" x14ac:dyDescent="0.3">
      <c r="A18" s="186"/>
      <c r="B18" s="186" t="s">
        <v>12</v>
      </c>
      <c r="C18" s="185"/>
      <c r="D18" s="185"/>
      <c r="E18" s="193"/>
      <c r="F18" s="195"/>
      <c r="G18" s="193"/>
      <c r="H18" s="196" t="s">
        <v>20</v>
      </c>
      <c r="I18" s="196"/>
      <c r="J18" s="197"/>
      <c r="K18" s="197"/>
      <c r="L18" s="197"/>
    </row>
    <row r="19" spans="1:12" s="148" customFormat="1" ht="15.6" x14ac:dyDescent="0.3">
      <c r="A19" s="186"/>
      <c r="B19" s="186" t="s">
        <v>13</v>
      </c>
      <c r="C19" s="185"/>
      <c r="D19" s="185"/>
      <c r="E19" s="193"/>
      <c r="F19" s="195"/>
      <c r="G19" s="193"/>
      <c r="H19" s="196" t="s">
        <v>14</v>
      </c>
      <c r="I19" s="196"/>
      <c r="J19" s="197"/>
      <c r="K19" s="197"/>
      <c r="L19" s="197"/>
    </row>
    <row r="20" spans="1:12" s="148" customFormat="1" ht="15.6" x14ac:dyDescent="0.3">
      <c r="A20" s="198"/>
      <c r="B20" s="199" t="s">
        <v>15</v>
      </c>
      <c r="C20" s="218"/>
      <c r="D20" s="218"/>
      <c r="E20" s="200"/>
      <c r="F20" s="202"/>
      <c r="G20" s="203"/>
      <c r="H20" s="204" t="s">
        <v>16</v>
      </c>
      <c r="I20" s="204"/>
      <c r="J20" s="205"/>
      <c r="K20" s="205"/>
      <c r="L20" s="205"/>
    </row>
    <row r="21" spans="1:12" s="148" customFormat="1" ht="15.6" x14ac:dyDescent="0.3">
      <c r="A21" s="198"/>
      <c r="B21" s="218"/>
      <c r="C21" s="218"/>
      <c r="D21" s="218"/>
      <c r="E21" s="200"/>
      <c r="F21" s="202"/>
      <c r="G21" s="203"/>
      <c r="H21" s="204" t="s">
        <v>17</v>
      </c>
      <c r="I21" s="204"/>
      <c r="J21" s="205"/>
      <c r="K21" s="205"/>
      <c r="L21" s="205"/>
    </row>
    <row r="22" spans="1:12" s="148" customFormat="1" ht="15.6" x14ac:dyDescent="0.3">
      <c r="A22" s="198"/>
      <c r="B22" s="218"/>
      <c r="C22" s="218"/>
      <c r="D22" s="218"/>
      <c r="E22" s="200"/>
      <c r="F22" s="202"/>
      <c r="G22" s="203"/>
      <c r="H22" s="204" t="s">
        <v>18</v>
      </c>
      <c r="I22" s="204"/>
      <c r="J22" s="205"/>
      <c r="K22" s="205"/>
      <c r="L22" s="205"/>
    </row>
    <row r="23" spans="1:12" s="148" customFormat="1" ht="15.6" x14ac:dyDescent="0.3">
      <c r="A23" s="198"/>
      <c r="B23" s="218"/>
      <c r="C23" s="218"/>
      <c r="D23" s="218"/>
      <c r="E23" s="200"/>
      <c r="F23" s="202"/>
      <c r="G23" s="203"/>
      <c r="H23" s="206"/>
      <c r="I23" s="204"/>
      <c r="J23" s="205"/>
      <c r="K23" s="205"/>
      <c r="L23" s="205"/>
    </row>
    <row r="24" spans="1:12" s="148" customFormat="1" ht="15.6" x14ac:dyDescent="0.3">
      <c r="A24" s="143"/>
      <c r="B24" s="143"/>
      <c r="C24" s="143"/>
      <c r="D24" s="145"/>
      <c r="E24" s="145"/>
      <c r="F24" s="143"/>
      <c r="G24" s="145"/>
      <c r="H24" s="146"/>
      <c r="I24" s="147"/>
      <c r="J24" s="143"/>
      <c r="K24" s="143"/>
      <c r="L24" s="143"/>
    </row>
  </sheetData>
  <printOptions horizontalCentered="1"/>
  <pageMargins left="0.19685039370078741" right="0.19685039370078741" top="0.19685039370078741" bottom="0.19685039370078741" header="0.51181102362204722" footer="0.51181102362204722"/>
  <pageSetup paperSize="9" scale="73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DB4B9-D32B-4A58-8BC8-4C54AA550865}">
  <sheetPr>
    <pageSetUpPr fitToPage="1"/>
  </sheetPr>
  <dimension ref="A1:L23"/>
  <sheetViews>
    <sheetView zoomScale="58" zoomScaleNormal="58" workbookViewId="0">
      <selection activeCell="E9" sqref="E9"/>
    </sheetView>
  </sheetViews>
  <sheetFormatPr defaultColWidth="8.5546875" defaultRowHeight="14.4" x14ac:dyDescent="0.3"/>
  <cols>
    <col min="1" max="1" width="13.109375" style="9" customWidth="1"/>
    <col min="2" max="2" width="84.77734375" style="9" customWidth="1"/>
    <col min="3" max="3" width="16" style="9" customWidth="1"/>
    <col min="4" max="4" width="10.44140625" style="9" customWidth="1"/>
    <col min="5" max="5" width="12.5546875" style="9" customWidth="1"/>
    <col min="6" max="6" width="17.6640625" style="5" customWidth="1"/>
    <col min="7" max="7" width="12.44140625" style="24" customWidth="1"/>
    <col min="8" max="8" width="6.88671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2" x14ac:dyDescent="0.3">
      <c r="A1" s="1" t="s">
        <v>171</v>
      </c>
      <c r="D1" s="130"/>
      <c r="E1" s="131"/>
    </row>
    <row r="2" spans="1:12" s="270" customFormat="1" x14ac:dyDescent="0.3">
      <c r="A2" s="129" t="s">
        <v>36</v>
      </c>
      <c r="B2" s="276" t="str">
        <f ca="1">MID(CELL("nazwa_pliku",D1),FIND("]",CELL("nazwa_pliku",D1),1)+1,100)</f>
        <v>8</v>
      </c>
      <c r="C2" s="276"/>
      <c r="D2" s="284"/>
      <c r="E2" s="285"/>
      <c r="F2" s="273"/>
      <c r="G2" s="286"/>
      <c r="I2" s="286"/>
    </row>
    <row r="3" spans="1:12" x14ac:dyDescent="0.3">
      <c r="A3" s="2" t="s">
        <v>183</v>
      </c>
      <c r="B3" s="7"/>
      <c r="C3" s="7"/>
      <c r="D3" s="130"/>
      <c r="E3" s="132"/>
    </row>
    <row r="4" spans="1:12" x14ac:dyDescent="0.3">
      <c r="A4" s="25" t="s">
        <v>174</v>
      </c>
      <c r="B4" s="7"/>
      <c r="C4" s="7"/>
      <c r="D4" s="3"/>
      <c r="E4" s="8"/>
    </row>
    <row r="5" spans="1:12" x14ac:dyDescent="0.3">
      <c r="B5" s="10"/>
      <c r="C5" s="10"/>
    </row>
    <row r="6" spans="1:12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8" t="s">
        <v>5</v>
      </c>
      <c r="G6" s="16" t="s">
        <v>6</v>
      </c>
      <c r="H6" s="17" t="s">
        <v>7</v>
      </c>
      <c r="I6" s="16" t="s">
        <v>8</v>
      </c>
      <c r="J6" s="18" t="s">
        <v>23</v>
      </c>
      <c r="K6" s="18" t="s">
        <v>9</v>
      </c>
    </row>
    <row r="7" spans="1:12" ht="242.4" customHeight="1" x14ac:dyDescent="0.3">
      <c r="A7" s="32">
        <v>1</v>
      </c>
      <c r="B7" s="133" t="s">
        <v>175</v>
      </c>
      <c r="C7" s="28" t="s">
        <v>173</v>
      </c>
      <c r="D7" s="33" t="s">
        <v>62</v>
      </c>
      <c r="E7" s="72">
        <v>15</v>
      </c>
      <c r="F7" s="19"/>
      <c r="G7" s="30">
        <f>F7*E7</f>
        <v>0</v>
      </c>
      <c r="H7" s="31">
        <v>0.08</v>
      </c>
      <c r="I7" s="30">
        <f>G7*H7+G7</f>
        <v>0</v>
      </c>
      <c r="J7" s="40"/>
      <c r="K7" s="33"/>
    </row>
    <row r="8" spans="1:12" s="74" customFormat="1" x14ac:dyDescent="0.3">
      <c r="A8" s="32" t="s">
        <v>10</v>
      </c>
      <c r="B8" s="33" t="s">
        <v>11</v>
      </c>
      <c r="C8" s="33"/>
      <c r="D8" s="34" t="s">
        <v>10</v>
      </c>
      <c r="E8" s="32" t="s">
        <v>10</v>
      </c>
      <c r="F8" s="35" t="s">
        <v>10</v>
      </c>
      <c r="G8" s="36">
        <f>SUM(G7:G7)</f>
        <v>0</v>
      </c>
      <c r="H8" s="37" t="s">
        <v>10</v>
      </c>
      <c r="I8" s="36">
        <f>SUM(I7:I7)</f>
        <v>0</v>
      </c>
      <c r="J8" s="38" t="s">
        <v>10</v>
      </c>
      <c r="K8" s="32" t="s">
        <v>10</v>
      </c>
    </row>
    <row r="10" spans="1:12" s="184" customFormat="1" ht="15.6" x14ac:dyDescent="0.3">
      <c r="A10" s="185"/>
      <c r="B10" s="186" t="s">
        <v>135</v>
      </c>
      <c r="C10" s="185"/>
      <c r="D10" s="185"/>
      <c r="E10" s="187"/>
      <c r="F10" s="189"/>
      <c r="G10" s="187"/>
      <c r="H10" s="190"/>
      <c r="I10" s="191"/>
      <c r="J10" s="192"/>
      <c r="K10" s="192"/>
      <c r="L10" s="192"/>
    </row>
    <row r="11" spans="1:12" s="148" customFormat="1" ht="15.6" x14ac:dyDescent="0.3">
      <c r="A11" s="185"/>
      <c r="B11" s="186" t="s">
        <v>136</v>
      </c>
      <c r="C11" s="185"/>
      <c r="D11" s="185"/>
      <c r="E11" s="187"/>
      <c r="F11" s="189"/>
      <c r="G11" s="187"/>
      <c r="H11" s="190"/>
      <c r="I11" s="191"/>
      <c r="J11" s="192"/>
      <c r="K11" s="192"/>
      <c r="L11" s="192"/>
    </row>
    <row r="12" spans="1:12" s="148" customFormat="1" ht="15.6" x14ac:dyDescent="0.3">
      <c r="A12" s="185"/>
      <c r="B12" s="186" t="s">
        <v>137</v>
      </c>
      <c r="C12" s="185"/>
      <c r="D12" s="185"/>
      <c r="E12" s="187"/>
      <c r="F12" s="189"/>
      <c r="G12" s="187"/>
      <c r="H12" s="190"/>
      <c r="I12" s="191"/>
      <c r="J12" s="192"/>
      <c r="K12" s="192"/>
      <c r="L12" s="192"/>
    </row>
    <row r="13" spans="1:12" s="148" customFormat="1" ht="15.6" x14ac:dyDescent="0.3">
      <c r="A13" s="185"/>
      <c r="B13" s="186" t="s">
        <v>138</v>
      </c>
      <c r="C13" s="185"/>
      <c r="D13" s="185"/>
      <c r="E13" s="187"/>
      <c r="F13" s="189"/>
      <c r="G13" s="187"/>
      <c r="H13" s="190"/>
      <c r="I13" s="191"/>
      <c r="J13" s="192"/>
      <c r="K13" s="192"/>
      <c r="L13" s="192"/>
    </row>
    <row r="14" spans="1:12" s="148" customFormat="1" ht="15.6" x14ac:dyDescent="0.3">
      <c r="A14" s="185"/>
      <c r="B14" s="186" t="s">
        <v>139</v>
      </c>
      <c r="C14" s="185"/>
      <c r="D14" s="185"/>
      <c r="E14" s="187"/>
      <c r="F14" s="189"/>
      <c r="G14" s="187"/>
      <c r="H14" s="190"/>
      <c r="I14" s="191"/>
      <c r="J14" s="192"/>
      <c r="K14" s="192"/>
      <c r="L14" s="192"/>
    </row>
    <row r="15" spans="1:12" s="148" customFormat="1" ht="15.6" x14ac:dyDescent="0.3">
      <c r="A15" s="185"/>
      <c r="B15" s="186" t="s">
        <v>140</v>
      </c>
      <c r="C15" s="185"/>
      <c r="D15" s="185"/>
      <c r="E15" s="187"/>
      <c r="F15" s="189"/>
      <c r="G15" s="187"/>
      <c r="H15" s="190"/>
      <c r="I15" s="191"/>
      <c r="J15" s="192"/>
      <c r="K15" s="192"/>
      <c r="L15" s="192"/>
    </row>
    <row r="16" spans="1:12" s="148" customFormat="1" ht="15.6" x14ac:dyDescent="0.3">
      <c r="A16" s="185"/>
      <c r="B16" s="186"/>
      <c r="C16" s="185"/>
      <c r="D16" s="185"/>
      <c r="E16" s="187"/>
      <c r="F16" s="189"/>
      <c r="G16" s="187"/>
      <c r="H16" s="190"/>
      <c r="I16" s="191"/>
      <c r="J16" s="192"/>
      <c r="K16" s="192"/>
      <c r="L16" s="192"/>
    </row>
    <row r="17" spans="1:12" s="148" customFormat="1" ht="15.6" x14ac:dyDescent="0.3">
      <c r="A17" s="186"/>
      <c r="B17" s="186" t="s">
        <v>12</v>
      </c>
      <c r="C17" s="185"/>
      <c r="D17" s="185"/>
      <c r="E17" s="193"/>
      <c r="F17" s="195"/>
      <c r="G17" s="193"/>
      <c r="H17" s="196" t="s">
        <v>20</v>
      </c>
      <c r="I17" s="196"/>
      <c r="J17" s="197"/>
      <c r="K17" s="197"/>
      <c r="L17" s="197"/>
    </row>
    <row r="18" spans="1:12" s="148" customFormat="1" ht="15.6" x14ac:dyDescent="0.3">
      <c r="A18" s="186"/>
      <c r="B18" s="186" t="s">
        <v>13</v>
      </c>
      <c r="C18" s="185"/>
      <c r="D18" s="185"/>
      <c r="E18" s="193"/>
      <c r="F18" s="195"/>
      <c r="G18" s="193"/>
      <c r="H18" s="196" t="s">
        <v>14</v>
      </c>
      <c r="I18" s="196"/>
      <c r="J18" s="197"/>
      <c r="K18" s="197"/>
      <c r="L18" s="197"/>
    </row>
    <row r="19" spans="1:12" s="148" customFormat="1" ht="15.6" x14ac:dyDescent="0.3">
      <c r="A19" s="198"/>
      <c r="B19" s="199" t="s">
        <v>15</v>
      </c>
      <c r="C19" s="218"/>
      <c r="D19" s="218"/>
      <c r="E19" s="200"/>
      <c r="F19" s="202"/>
      <c r="G19" s="203"/>
      <c r="H19" s="204" t="s">
        <v>16</v>
      </c>
      <c r="I19" s="204"/>
      <c r="J19" s="205"/>
      <c r="K19" s="205"/>
      <c r="L19" s="205"/>
    </row>
    <row r="20" spans="1:12" s="148" customFormat="1" ht="15.6" x14ac:dyDescent="0.3">
      <c r="A20" s="198"/>
      <c r="B20" s="218"/>
      <c r="C20" s="218"/>
      <c r="D20" s="218"/>
      <c r="E20" s="200"/>
      <c r="F20" s="202"/>
      <c r="G20" s="203"/>
      <c r="H20" s="204" t="s">
        <v>17</v>
      </c>
      <c r="I20" s="204"/>
      <c r="J20" s="205"/>
      <c r="K20" s="205"/>
      <c r="L20" s="205"/>
    </row>
    <row r="21" spans="1:12" s="148" customFormat="1" ht="15.6" x14ac:dyDescent="0.3">
      <c r="A21" s="198"/>
      <c r="B21" s="218"/>
      <c r="C21" s="218"/>
      <c r="D21" s="218"/>
      <c r="E21" s="200"/>
      <c r="F21" s="202"/>
      <c r="G21" s="203"/>
      <c r="H21" s="204" t="s">
        <v>18</v>
      </c>
      <c r="I21" s="204"/>
      <c r="J21" s="205"/>
      <c r="K21" s="205"/>
      <c r="L21" s="205"/>
    </row>
    <row r="22" spans="1:12" s="148" customFormat="1" ht="15.6" x14ac:dyDescent="0.3">
      <c r="A22" s="198"/>
      <c r="B22" s="218"/>
      <c r="C22" s="218"/>
      <c r="D22" s="218"/>
      <c r="E22" s="200"/>
      <c r="F22" s="202"/>
      <c r="G22" s="203"/>
      <c r="H22" s="206"/>
      <c r="I22" s="204"/>
      <c r="J22" s="205"/>
      <c r="K22" s="205"/>
      <c r="L22" s="205"/>
    </row>
    <row r="23" spans="1:12" s="148" customFormat="1" ht="15.6" x14ac:dyDescent="0.3">
      <c r="A23" s="143"/>
      <c r="B23" s="143"/>
      <c r="C23" s="143"/>
      <c r="D23" s="145"/>
      <c r="E23" s="145"/>
      <c r="F23" s="143"/>
      <c r="G23" s="145"/>
      <c r="H23" s="146"/>
      <c r="I23" s="147"/>
      <c r="J23" s="143"/>
      <c r="K23" s="143"/>
      <c r="L23" s="143"/>
    </row>
  </sheetData>
  <printOptions horizontalCentered="1"/>
  <pageMargins left="0.19685039370078741" right="0.19685039370078741" top="0.19685039370078741" bottom="0.19685039370078741" header="0.51181102362204722" footer="0.51181102362204722"/>
  <pageSetup paperSize="9" scale="6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13166-BE40-4864-92D8-C18FA3982699}">
  <sheetPr>
    <pageSetUpPr fitToPage="1"/>
  </sheetPr>
  <dimension ref="A1:L23"/>
  <sheetViews>
    <sheetView zoomScale="56" zoomScaleNormal="56" workbookViewId="0">
      <selection activeCell="E9" sqref="E9"/>
    </sheetView>
  </sheetViews>
  <sheetFormatPr defaultColWidth="8.5546875" defaultRowHeight="14.4" x14ac:dyDescent="0.3"/>
  <cols>
    <col min="1" max="1" width="8.5546875" style="9"/>
    <col min="2" max="2" width="50.77734375" style="9" customWidth="1"/>
    <col min="3" max="3" width="16" style="9" customWidth="1"/>
    <col min="4" max="4" width="10.44140625" style="9" customWidth="1"/>
    <col min="5" max="5" width="12.5546875" style="9" customWidth="1"/>
    <col min="6" max="6" width="11.5546875" style="5" customWidth="1"/>
    <col min="7" max="7" width="15.21875" style="24" customWidth="1"/>
    <col min="8" max="8" width="11.5546875" style="9" customWidth="1"/>
    <col min="9" max="9" width="15.44140625" style="24" customWidth="1"/>
    <col min="10" max="10" width="15.21875" style="9" customWidth="1"/>
    <col min="11" max="11" width="19.21875" style="9" customWidth="1"/>
    <col min="12" max="16384" width="8.5546875" style="9"/>
  </cols>
  <sheetData>
    <row r="1" spans="1:12" x14ac:dyDescent="0.3">
      <c r="A1" s="1" t="s">
        <v>171</v>
      </c>
      <c r="D1" s="3"/>
      <c r="E1" s="4"/>
    </row>
    <row r="2" spans="1:12" s="270" customFormat="1" x14ac:dyDescent="0.3">
      <c r="A2" s="129" t="s">
        <v>36</v>
      </c>
      <c r="B2" s="276" t="str">
        <f ca="1">MID(CELL("nazwa_pliku",D1),FIND("]",CELL("nazwa_pliku",D1),1)+1,100)</f>
        <v>9</v>
      </c>
      <c r="C2" s="276"/>
      <c r="D2" s="278"/>
      <c r="E2" s="279"/>
      <c r="F2" s="273"/>
      <c r="G2" s="286"/>
      <c r="I2" s="286"/>
    </row>
    <row r="3" spans="1:12" s="270" customFormat="1" x14ac:dyDescent="0.3">
      <c r="A3" s="129" t="s">
        <v>183</v>
      </c>
      <c r="B3" s="276"/>
      <c r="C3" s="276"/>
      <c r="D3" s="278"/>
      <c r="E3" s="279"/>
      <c r="F3" s="273"/>
      <c r="G3" s="286"/>
      <c r="I3" s="286"/>
    </row>
    <row r="4" spans="1:12" x14ac:dyDescent="0.3">
      <c r="A4" s="25" t="s">
        <v>26</v>
      </c>
      <c r="B4" s="7"/>
      <c r="C4" s="7"/>
      <c r="D4" s="3"/>
      <c r="E4" s="8"/>
    </row>
    <row r="5" spans="1:12" x14ac:dyDescent="0.3">
      <c r="B5" s="10"/>
      <c r="C5" s="10"/>
    </row>
    <row r="6" spans="1:12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8" t="s">
        <v>5</v>
      </c>
      <c r="G6" s="16" t="s">
        <v>6</v>
      </c>
      <c r="H6" s="17" t="s">
        <v>7</v>
      </c>
      <c r="I6" s="16" t="s">
        <v>8</v>
      </c>
      <c r="J6" s="18" t="s">
        <v>23</v>
      </c>
      <c r="K6" s="18" t="s">
        <v>9</v>
      </c>
    </row>
    <row r="7" spans="1:12" ht="129.6" x14ac:dyDescent="0.3">
      <c r="A7" s="26">
        <v>1</v>
      </c>
      <c r="B7" s="27" t="s">
        <v>25</v>
      </c>
      <c r="C7" s="28" t="s">
        <v>24</v>
      </c>
      <c r="D7" s="28" t="s">
        <v>19</v>
      </c>
      <c r="E7" s="29">
        <v>3</v>
      </c>
      <c r="F7" s="19"/>
      <c r="G7" s="30">
        <f>F7*E7</f>
        <v>0</v>
      </c>
      <c r="H7" s="31">
        <v>0.08</v>
      </c>
      <c r="I7" s="30">
        <f>G7*H7+G7</f>
        <v>0</v>
      </c>
      <c r="J7" s="75"/>
      <c r="K7" s="28"/>
    </row>
    <row r="8" spans="1:12" s="74" customFormat="1" x14ac:dyDescent="0.3">
      <c r="A8" s="32" t="s">
        <v>10</v>
      </c>
      <c r="B8" s="33" t="s">
        <v>11</v>
      </c>
      <c r="C8" s="33"/>
      <c r="D8" s="34" t="s">
        <v>10</v>
      </c>
      <c r="E8" s="32" t="s">
        <v>10</v>
      </c>
      <c r="F8" s="35" t="s">
        <v>10</v>
      </c>
      <c r="G8" s="36">
        <f>SUM(G7:G7)</f>
        <v>0</v>
      </c>
      <c r="H8" s="37" t="s">
        <v>10</v>
      </c>
      <c r="I8" s="36">
        <f>SUM(I7:I7)</f>
        <v>0</v>
      </c>
      <c r="J8" s="38" t="s">
        <v>10</v>
      </c>
      <c r="K8" s="32" t="s">
        <v>10</v>
      </c>
    </row>
    <row r="10" spans="1:12" s="184" customFormat="1" ht="15.6" x14ac:dyDescent="0.3">
      <c r="A10" s="185"/>
      <c r="B10" s="186" t="s">
        <v>135</v>
      </c>
      <c r="C10" s="185"/>
      <c r="D10" s="185"/>
      <c r="E10" s="187"/>
      <c r="F10" s="189"/>
      <c r="G10" s="187"/>
      <c r="H10" s="190"/>
      <c r="I10" s="191"/>
      <c r="J10" s="192"/>
      <c r="K10" s="192"/>
      <c r="L10" s="192"/>
    </row>
    <row r="11" spans="1:12" s="148" customFormat="1" ht="15.6" x14ac:dyDescent="0.3">
      <c r="A11" s="185"/>
      <c r="B11" s="186" t="s">
        <v>136</v>
      </c>
      <c r="C11" s="185"/>
      <c r="D11" s="185"/>
      <c r="E11" s="187"/>
      <c r="F11" s="189"/>
      <c r="G11" s="187"/>
      <c r="H11" s="190"/>
      <c r="I11" s="191"/>
      <c r="J11" s="192"/>
      <c r="K11" s="192"/>
      <c r="L11" s="192"/>
    </row>
    <row r="12" spans="1:12" s="148" customFormat="1" ht="15.6" x14ac:dyDescent="0.3">
      <c r="A12" s="185"/>
      <c r="B12" s="186" t="s">
        <v>137</v>
      </c>
      <c r="C12" s="185"/>
      <c r="D12" s="185"/>
      <c r="E12" s="187"/>
      <c r="F12" s="189"/>
      <c r="G12" s="187"/>
      <c r="H12" s="190"/>
      <c r="I12" s="191"/>
      <c r="J12" s="192"/>
      <c r="K12" s="192"/>
      <c r="L12" s="192"/>
    </row>
    <row r="13" spans="1:12" s="148" customFormat="1" ht="15.6" x14ac:dyDescent="0.3">
      <c r="A13" s="185"/>
      <c r="B13" s="186" t="s">
        <v>138</v>
      </c>
      <c r="C13" s="185"/>
      <c r="D13" s="185"/>
      <c r="E13" s="187"/>
      <c r="F13" s="189"/>
      <c r="G13" s="187"/>
      <c r="H13" s="190"/>
      <c r="I13" s="191"/>
      <c r="J13" s="192"/>
      <c r="K13" s="192"/>
      <c r="L13" s="192"/>
    </row>
    <row r="14" spans="1:12" s="148" customFormat="1" ht="15.6" x14ac:dyDescent="0.3">
      <c r="A14" s="185"/>
      <c r="B14" s="186" t="s">
        <v>139</v>
      </c>
      <c r="C14" s="185"/>
      <c r="D14" s="185"/>
      <c r="E14" s="187"/>
      <c r="F14" s="189"/>
      <c r="G14" s="187"/>
      <c r="H14" s="190"/>
      <c r="I14" s="191"/>
      <c r="J14" s="192"/>
      <c r="K14" s="192"/>
      <c r="L14" s="192"/>
    </row>
    <row r="15" spans="1:12" s="148" customFormat="1" ht="15.6" x14ac:dyDescent="0.3">
      <c r="A15" s="185"/>
      <c r="B15" s="186" t="s">
        <v>140</v>
      </c>
      <c r="C15" s="185"/>
      <c r="D15" s="185"/>
      <c r="E15" s="187"/>
      <c r="F15" s="189"/>
      <c r="G15" s="187"/>
      <c r="H15" s="190"/>
      <c r="I15" s="191"/>
      <c r="J15" s="192"/>
      <c r="K15" s="192"/>
      <c r="L15" s="192"/>
    </row>
    <row r="16" spans="1:12" s="148" customFormat="1" ht="15.6" x14ac:dyDescent="0.3">
      <c r="A16" s="185"/>
      <c r="B16" s="186"/>
      <c r="C16" s="185"/>
      <c r="D16" s="185"/>
      <c r="E16" s="187"/>
      <c r="F16" s="189"/>
      <c r="G16" s="187"/>
      <c r="H16" s="190"/>
      <c r="I16" s="191"/>
      <c r="J16" s="192"/>
      <c r="K16" s="192"/>
      <c r="L16" s="192"/>
    </row>
    <row r="17" spans="1:12" s="148" customFormat="1" ht="15.6" x14ac:dyDescent="0.3">
      <c r="A17" s="186"/>
      <c r="B17" s="186" t="s">
        <v>12</v>
      </c>
      <c r="C17" s="185"/>
      <c r="D17" s="185"/>
      <c r="E17" s="193"/>
      <c r="F17" s="195"/>
      <c r="G17" s="193"/>
      <c r="H17" s="196" t="s">
        <v>20</v>
      </c>
      <c r="I17" s="196"/>
      <c r="J17" s="197"/>
      <c r="K17" s="197"/>
      <c r="L17" s="197"/>
    </row>
    <row r="18" spans="1:12" s="148" customFormat="1" ht="15.6" x14ac:dyDescent="0.3">
      <c r="A18" s="186"/>
      <c r="B18" s="186" t="s">
        <v>13</v>
      </c>
      <c r="C18" s="185"/>
      <c r="D18" s="185"/>
      <c r="E18" s="193"/>
      <c r="F18" s="195"/>
      <c r="G18" s="193"/>
      <c r="H18" s="196" t="s">
        <v>14</v>
      </c>
      <c r="I18" s="196"/>
      <c r="J18" s="197"/>
      <c r="K18" s="197"/>
      <c r="L18" s="197"/>
    </row>
    <row r="19" spans="1:12" s="148" customFormat="1" ht="15.6" x14ac:dyDescent="0.3">
      <c r="A19" s="198"/>
      <c r="B19" s="199" t="s">
        <v>15</v>
      </c>
      <c r="C19" s="218"/>
      <c r="D19" s="218"/>
      <c r="E19" s="200"/>
      <c r="F19" s="202"/>
      <c r="G19" s="203"/>
      <c r="H19" s="204" t="s">
        <v>16</v>
      </c>
      <c r="I19" s="204"/>
      <c r="J19" s="205"/>
      <c r="K19" s="205"/>
      <c r="L19" s="205"/>
    </row>
    <row r="20" spans="1:12" s="148" customFormat="1" ht="15.6" x14ac:dyDescent="0.3">
      <c r="A20" s="198"/>
      <c r="B20" s="218"/>
      <c r="C20" s="218"/>
      <c r="D20" s="218"/>
      <c r="E20" s="200"/>
      <c r="F20" s="202"/>
      <c r="G20" s="203"/>
      <c r="H20" s="204" t="s">
        <v>17</v>
      </c>
      <c r="I20" s="204"/>
      <c r="J20" s="205"/>
      <c r="K20" s="205"/>
      <c r="L20" s="205"/>
    </row>
    <row r="21" spans="1:12" s="148" customFormat="1" ht="15.6" x14ac:dyDescent="0.3">
      <c r="A21" s="198"/>
      <c r="B21" s="218"/>
      <c r="C21" s="218"/>
      <c r="D21" s="218"/>
      <c r="E21" s="200"/>
      <c r="F21" s="202"/>
      <c r="G21" s="203"/>
      <c r="H21" s="204" t="s">
        <v>18</v>
      </c>
      <c r="I21" s="204"/>
      <c r="J21" s="205"/>
      <c r="K21" s="205"/>
      <c r="L21" s="205"/>
    </row>
    <row r="22" spans="1:12" s="148" customFormat="1" ht="15.6" x14ac:dyDescent="0.3">
      <c r="A22" s="198"/>
      <c r="B22" s="218"/>
      <c r="C22" s="218"/>
      <c r="D22" s="218"/>
      <c r="E22" s="200"/>
      <c r="F22" s="202"/>
      <c r="G22" s="203"/>
      <c r="H22" s="206"/>
      <c r="I22" s="204"/>
      <c r="J22" s="205"/>
      <c r="K22" s="205"/>
      <c r="L22" s="205"/>
    </row>
    <row r="23" spans="1:12" s="148" customFormat="1" ht="15.6" x14ac:dyDescent="0.3">
      <c r="A23" s="143"/>
      <c r="B23" s="143"/>
      <c r="C23" s="143"/>
      <c r="D23" s="145"/>
      <c r="E23" s="145"/>
      <c r="F23" s="143"/>
      <c r="G23" s="145"/>
      <c r="H23" s="146"/>
      <c r="I23" s="147"/>
      <c r="J23" s="143"/>
      <c r="K23" s="143"/>
      <c r="L23" s="143"/>
    </row>
  </sheetData>
  <conditionalFormatting sqref="F11:F15">
    <cfRule type="cellIs" dxfId="17" priority="1" operator="lessThan">
      <formula>0</formula>
    </cfRule>
    <cfRule type="cellIs" dxfId="16" priority="2" operator="lessThan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scale="7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64FBD-0EAF-47CF-AD6E-B8F22035273B}">
  <sheetPr>
    <pageSetUpPr fitToPage="1"/>
  </sheetPr>
  <dimension ref="A1:AMD35"/>
  <sheetViews>
    <sheetView zoomScale="60" zoomScaleNormal="60" workbookViewId="0">
      <selection activeCell="E9" sqref="E9:K9"/>
    </sheetView>
  </sheetViews>
  <sheetFormatPr defaultColWidth="9.44140625" defaultRowHeight="14.4" x14ac:dyDescent="0.3"/>
  <cols>
    <col min="1" max="1" width="9.44140625" style="6"/>
    <col min="2" max="2" width="51.88671875" style="6" customWidth="1"/>
    <col min="3" max="3" width="16" style="6" customWidth="1"/>
    <col min="4" max="4" width="10.44140625" style="6" customWidth="1"/>
    <col min="5" max="5" width="12.5546875" style="6" customWidth="1"/>
    <col min="6" max="6" width="11.88671875" style="5" customWidth="1"/>
    <col min="7" max="7" width="11.5546875" style="96" customWidth="1"/>
    <col min="8" max="8" width="9.44140625" style="123"/>
    <col min="9" max="9" width="12" style="12" customWidth="1"/>
    <col min="10" max="10" width="13.109375" style="6" customWidth="1"/>
    <col min="11" max="11" width="16.5546875" style="6" customWidth="1"/>
    <col min="12" max="1018" width="9.44140625" style="6"/>
    <col min="1019" max="16384" width="9.44140625" style="23"/>
  </cols>
  <sheetData>
    <row r="1" spans="1:1018" x14ac:dyDescent="0.3">
      <c r="A1" s="1" t="s">
        <v>171</v>
      </c>
      <c r="B1" s="2"/>
      <c r="C1" s="90"/>
      <c r="D1" s="3"/>
      <c r="E1" s="4"/>
      <c r="G1" s="91"/>
      <c r="H1" s="92"/>
      <c r="I1" s="91"/>
      <c r="J1" s="93"/>
      <c r="K1" s="94"/>
      <c r="L1" s="2"/>
      <c r="M1" s="2"/>
    </row>
    <row r="2" spans="1:1018" s="288" customFormat="1" x14ac:dyDescent="0.3">
      <c r="A2" s="129" t="s">
        <v>36</v>
      </c>
      <c r="B2" s="276" t="str">
        <f ca="1">MID(CELL("nazwa_pliku",C1),FIND("]",CELL("nazwa_pliku",C1),1)+1,100)</f>
        <v>10</v>
      </c>
      <c r="C2" s="277"/>
      <c r="D2" s="278"/>
      <c r="E2" s="279"/>
      <c r="F2" s="273"/>
      <c r="G2" s="280"/>
      <c r="H2" s="281"/>
      <c r="I2" s="280"/>
      <c r="J2" s="282"/>
      <c r="K2" s="283"/>
      <c r="L2" s="129"/>
      <c r="M2" s="129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7"/>
      <c r="AH2" s="287"/>
      <c r="AI2" s="287"/>
      <c r="AJ2" s="287"/>
      <c r="AK2" s="287"/>
      <c r="AL2" s="287"/>
      <c r="AM2" s="287"/>
      <c r="AN2" s="287"/>
      <c r="AO2" s="287"/>
      <c r="AP2" s="287"/>
      <c r="AQ2" s="287"/>
      <c r="AR2" s="287"/>
      <c r="AS2" s="287"/>
      <c r="AT2" s="287"/>
      <c r="AU2" s="287"/>
      <c r="AV2" s="287"/>
      <c r="AW2" s="287"/>
      <c r="AX2" s="287"/>
      <c r="AY2" s="287"/>
      <c r="AZ2" s="287"/>
      <c r="BA2" s="287"/>
      <c r="BB2" s="287"/>
      <c r="BC2" s="287"/>
      <c r="BD2" s="287"/>
      <c r="BE2" s="287"/>
      <c r="BF2" s="287"/>
      <c r="BG2" s="287"/>
      <c r="BH2" s="287"/>
      <c r="BI2" s="287"/>
      <c r="BJ2" s="287"/>
      <c r="BK2" s="287"/>
      <c r="BL2" s="287"/>
      <c r="BM2" s="287"/>
      <c r="BN2" s="287"/>
      <c r="BO2" s="287"/>
      <c r="BP2" s="287"/>
      <c r="BQ2" s="287"/>
      <c r="BR2" s="287"/>
      <c r="BS2" s="287"/>
      <c r="BT2" s="287"/>
      <c r="BU2" s="287"/>
      <c r="BV2" s="287"/>
      <c r="BW2" s="287"/>
      <c r="BX2" s="287"/>
      <c r="BY2" s="287"/>
      <c r="BZ2" s="287"/>
      <c r="CA2" s="287"/>
      <c r="CB2" s="287"/>
      <c r="CC2" s="287"/>
      <c r="CD2" s="287"/>
      <c r="CE2" s="287"/>
      <c r="CF2" s="287"/>
      <c r="CG2" s="287"/>
      <c r="CH2" s="287"/>
      <c r="CI2" s="287"/>
      <c r="CJ2" s="287"/>
      <c r="CK2" s="287"/>
      <c r="CL2" s="287"/>
      <c r="CM2" s="287"/>
      <c r="CN2" s="287"/>
      <c r="CO2" s="287"/>
      <c r="CP2" s="287"/>
      <c r="CQ2" s="287"/>
      <c r="CR2" s="287"/>
      <c r="CS2" s="287"/>
      <c r="CT2" s="287"/>
      <c r="CU2" s="287"/>
      <c r="CV2" s="287"/>
      <c r="CW2" s="287"/>
      <c r="CX2" s="287"/>
      <c r="CY2" s="287"/>
      <c r="CZ2" s="287"/>
      <c r="DA2" s="287"/>
      <c r="DB2" s="287"/>
      <c r="DC2" s="287"/>
      <c r="DD2" s="287"/>
      <c r="DE2" s="287"/>
      <c r="DF2" s="287"/>
      <c r="DG2" s="287"/>
      <c r="DH2" s="287"/>
      <c r="DI2" s="287"/>
      <c r="DJ2" s="287"/>
      <c r="DK2" s="287"/>
      <c r="DL2" s="287"/>
      <c r="DM2" s="287"/>
      <c r="DN2" s="287"/>
      <c r="DO2" s="287"/>
      <c r="DP2" s="287"/>
      <c r="DQ2" s="287"/>
      <c r="DR2" s="287"/>
      <c r="DS2" s="287"/>
      <c r="DT2" s="287"/>
      <c r="DU2" s="287"/>
      <c r="DV2" s="287"/>
      <c r="DW2" s="287"/>
      <c r="DX2" s="287"/>
      <c r="DY2" s="287"/>
      <c r="DZ2" s="287"/>
      <c r="EA2" s="287"/>
      <c r="EB2" s="287"/>
      <c r="EC2" s="287"/>
      <c r="ED2" s="287"/>
      <c r="EE2" s="287"/>
      <c r="EF2" s="287"/>
      <c r="EG2" s="287"/>
      <c r="EH2" s="287"/>
      <c r="EI2" s="287"/>
      <c r="EJ2" s="287"/>
      <c r="EK2" s="287"/>
      <c r="EL2" s="287"/>
      <c r="EM2" s="287"/>
      <c r="EN2" s="287"/>
      <c r="EO2" s="287"/>
      <c r="EP2" s="287"/>
      <c r="EQ2" s="287"/>
      <c r="ER2" s="287"/>
      <c r="ES2" s="287"/>
      <c r="ET2" s="287"/>
      <c r="EU2" s="287"/>
      <c r="EV2" s="287"/>
      <c r="EW2" s="287"/>
      <c r="EX2" s="287"/>
      <c r="EY2" s="287"/>
      <c r="EZ2" s="287"/>
      <c r="FA2" s="287"/>
      <c r="FB2" s="287"/>
      <c r="FC2" s="287"/>
      <c r="FD2" s="287"/>
      <c r="FE2" s="287"/>
      <c r="FF2" s="287"/>
      <c r="FG2" s="287"/>
      <c r="FH2" s="287"/>
      <c r="FI2" s="287"/>
      <c r="FJ2" s="287"/>
      <c r="FK2" s="287"/>
      <c r="FL2" s="287"/>
      <c r="FM2" s="287"/>
      <c r="FN2" s="287"/>
      <c r="FO2" s="287"/>
      <c r="FP2" s="287"/>
      <c r="FQ2" s="287"/>
      <c r="FR2" s="287"/>
      <c r="FS2" s="287"/>
      <c r="FT2" s="287"/>
      <c r="FU2" s="287"/>
      <c r="FV2" s="287"/>
      <c r="FW2" s="287"/>
      <c r="FX2" s="287"/>
      <c r="FY2" s="287"/>
      <c r="FZ2" s="287"/>
      <c r="GA2" s="287"/>
      <c r="GB2" s="287"/>
      <c r="GC2" s="287"/>
      <c r="GD2" s="287"/>
      <c r="GE2" s="287"/>
      <c r="GF2" s="287"/>
      <c r="GG2" s="287"/>
      <c r="GH2" s="287"/>
      <c r="GI2" s="287"/>
      <c r="GJ2" s="287"/>
      <c r="GK2" s="287"/>
      <c r="GL2" s="287"/>
      <c r="GM2" s="287"/>
      <c r="GN2" s="287"/>
      <c r="GO2" s="287"/>
      <c r="GP2" s="287"/>
      <c r="GQ2" s="287"/>
      <c r="GR2" s="287"/>
      <c r="GS2" s="287"/>
      <c r="GT2" s="287"/>
      <c r="GU2" s="287"/>
      <c r="GV2" s="287"/>
      <c r="GW2" s="287"/>
      <c r="GX2" s="287"/>
      <c r="GY2" s="287"/>
      <c r="GZ2" s="287"/>
      <c r="HA2" s="287"/>
      <c r="HB2" s="287"/>
      <c r="HC2" s="287"/>
      <c r="HD2" s="287"/>
      <c r="HE2" s="287"/>
      <c r="HF2" s="287"/>
      <c r="HG2" s="287"/>
      <c r="HH2" s="287"/>
      <c r="HI2" s="287"/>
      <c r="HJ2" s="287"/>
      <c r="HK2" s="287"/>
      <c r="HL2" s="287"/>
      <c r="HM2" s="287"/>
      <c r="HN2" s="287"/>
      <c r="HO2" s="287"/>
      <c r="HP2" s="287"/>
      <c r="HQ2" s="287"/>
      <c r="HR2" s="287"/>
      <c r="HS2" s="287"/>
      <c r="HT2" s="287"/>
      <c r="HU2" s="287"/>
      <c r="HV2" s="287"/>
      <c r="HW2" s="287"/>
      <c r="HX2" s="287"/>
      <c r="HY2" s="287"/>
      <c r="HZ2" s="287"/>
      <c r="IA2" s="287"/>
      <c r="IB2" s="287"/>
      <c r="IC2" s="287"/>
      <c r="ID2" s="287"/>
      <c r="IE2" s="287"/>
      <c r="IF2" s="287"/>
      <c r="IG2" s="287"/>
      <c r="IH2" s="287"/>
      <c r="II2" s="287"/>
      <c r="IJ2" s="287"/>
      <c r="IK2" s="287"/>
      <c r="IL2" s="287"/>
      <c r="IM2" s="287"/>
      <c r="IN2" s="287"/>
      <c r="IO2" s="287"/>
      <c r="IP2" s="287"/>
      <c r="IQ2" s="287"/>
      <c r="IR2" s="287"/>
      <c r="IS2" s="287"/>
      <c r="IT2" s="287"/>
      <c r="IU2" s="287"/>
      <c r="IV2" s="287"/>
      <c r="IW2" s="287"/>
      <c r="IX2" s="287"/>
      <c r="IY2" s="287"/>
      <c r="IZ2" s="287"/>
      <c r="JA2" s="287"/>
      <c r="JB2" s="287"/>
      <c r="JC2" s="287"/>
      <c r="JD2" s="287"/>
      <c r="JE2" s="287"/>
      <c r="JF2" s="287"/>
      <c r="JG2" s="287"/>
      <c r="JH2" s="287"/>
      <c r="JI2" s="287"/>
      <c r="JJ2" s="287"/>
      <c r="JK2" s="287"/>
      <c r="JL2" s="287"/>
      <c r="JM2" s="287"/>
      <c r="JN2" s="287"/>
      <c r="JO2" s="287"/>
      <c r="JP2" s="287"/>
      <c r="JQ2" s="287"/>
      <c r="JR2" s="287"/>
      <c r="JS2" s="287"/>
      <c r="JT2" s="287"/>
      <c r="JU2" s="287"/>
      <c r="JV2" s="287"/>
      <c r="JW2" s="287"/>
      <c r="JX2" s="287"/>
      <c r="JY2" s="287"/>
      <c r="JZ2" s="287"/>
      <c r="KA2" s="287"/>
      <c r="KB2" s="287"/>
      <c r="KC2" s="287"/>
      <c r="KD2" s="287"/>
      <c r="KE2" s="287"/>
      <c r="KF2" s="287"/>
      <c r="KG2" s="287"/>
      <c r="KH2" s="287"/>
      <c r="KI2" s="287"/>
      <c r="KJ2" s="287"/>
      <c r="KK2" s="287"/>
      <c r="KL2" s="287"/>
      <c r="KM2" s="287"/>
      <c r="KN2" s="287"/>
      <c r="KO2" s="287"/>
      <c r="KP2" s="287"/>
      <c r="KQ2" s="287"/>
      <c r="KR2" s="287"/>
      <c r="KS2" s="287"/>
      <c r="KT2" s="287"/>
      <c r="KU2" s="287"/>
      <c r="KV2" s="287"/>
      <c r="KW2" s="287"/>
      <c r="KX2" s="287"/>
      <c r="KY2" s="287"/>
      <c r="KZ2" s="287"/>
      <c r="LA2" s="287"/>
      <c r="LB2" s="287"/>
      <c r="LC2" s="287"/>
      <c r="LD2" s="287"/>
      <c r="LE2" s="287"/>
      <c r="LF2" s="287"/>
      <c r="LG2" s="287"/>
      <c r="LH2" s="287"/>
      <c r="LI2" s="287"/>
      <c r="LJ2" s="287"/>
      <c r="LK2" s="287"/>
      <c r="LL2" s="287"/>
      <c r="LM2" s="287"/>
      <c r="LN2" s="287"/>
      <c r="LO2" s="287"/>
      <c r="LP2" s="287"/>
      <c r="LQ2" s="287"/>
      <c r="LR2" s="287"/>
      <c r="LS2" s="287"/>
      <c r="LT2" s="287"/>
      <c r="LU2" s="287"/>
      <c r="LV2" s="287"/>
      <c r="LW2" s="287"/>
      <c r="LX2" s="287"/>
      <c r="LY2" s="287"/>
      <c r="LZ2" s="287"/>
      <c r="MA2" s="287"/>
      <c r="MB2" s="287"/>
      <c r="MC2" s="287"/>
      <c r="MD2" s="287"/>
      <c r="ME2" s="287"/>
      <c r="MF2" s="287"/>
      <c r="MG2" s="287"/>
      <c r="MH2" s="287"/>
      <c r="MI2" s="287"/>
      <c r="MJ2" s="287"/>
      <c r="MK2" s="287"/>
      <c r="ML2" s="287"/>
      <c r="MM2" s="287"/>
      <c r="MN2" s="287"/>
      <c r="MO2" s="287"/>
      <c r="MP2" s="287"/>
      <c r="MQ2" s="287"/>
      <c r="MR2" s="287"/>
      <c r="MS2" s="287"/>
      <c r="MT2" s="287"/>
      <c r="MU2" s="287"/>
      <c r="MV2" s="287"/>
      <c r="MW2" s="287"/>
      <c r="MX2" s="287"/>
      <c r="MY2" s="287"/>
      <c r="MZ2" s="287"/>
      <c r="NA2" s="287"/>
      <c r="NB2" s="287"/>
      <c r="NC2" s="287"/>
      <c r="ND2" s="287"/>
      <c r="NE2" s="287"/>
      <c r="NF2" s="287"/>
      <c r="NG2" s="287"/>
      <c r="NH2" s="287"/>
      <c r="NI2" s="287"/>
      <c r="NJ2" s="287"/>
      <c r="NK2" s="287"/>
      <c r="NL2" s="287"/>
      <c r="NM2" s="287"/>
      <c r="NN2" s="287"/>
      <c r="NO2" s="287"/>
      <c r="NP2" s="287"/>
      <c r="NQ2" s="287"/>
      <c r="NR2" s="287"/>
      <c r="NS2" s="287"/>
      <c r="NT2" s="287"/>
      <c r="NU2" s="287"/>
      <c r="NV2" s="287"/>
      <c r="NW2" s="287"/>
      <c r="NX2" s="287"/>
      <c r="NY2" s="287"/>
      <c r="NZ2" s="287"/>
      <c r="OA2" s="287"/>
      <c r="OB2" s="287"/>
      <c r="OC2" s="287"/>
      <c r="OD2" s="287"/>
      <c r="OE2" s="287"/>
      <c r="OF2" s="287"/>
      <c r="OG2" s="287"/>
      <c r="OH2" s="287"/>
      <c r="OI2" s="287"/>
      <c r="OJ2" s="287"/>
      <c r="OK2" s="287"/>
      <c r="OL2" s="287"/>
      <c r="OM2" s="287"/>
      <c r="ON2" s="287"/>
      <c r="OO2" s="287"/>
      <c r="OP2" s="287"/>
      <c r="OQ2" s="287"/>
      <c r="OR2" s="287"/>
      <c r="OS2" s="287"/>
      <c r="OT2" s="287"/>
      <c r="OU2" s="287"/>
      <c r="OV2" s="287"/>
      <c r="OW2" s="287"/>
      <c r="OX2" s="287"/>
      <c r="OY2" s="287"/>
      <c r="OZ2" s="287"/>
      <c r="PA2" s="287"/>
      <c r="PB2" s="287"/>
      <c r="PC2" s="287"/>
      <c r="PD2" s="287"/>
      <c r="PE2" s="287"/>
      <c r="PF2" s="287"/>
      <c r="PG2" s="287"/>
      <c r="PH2" s="287"/>
      <c r="PI2" s="287"/>
      <c r="PJ2" s="287"/>
      <c r="PK2" s="287"/>
      <c r="PL2" s="287"/>
      <c r="PM2" s="287"/>
      <c r="PN2" s="287"/>
      <c r="PO2" s="287"/>
      <c r="PP2" s="287"/>
      <c r="PQ2" s="287"/>
      <c r="PR2" s="287"/>
      <c r="PS2" s="287"/>
      <c r="PT2" s="287"/>
      <c r="PU2" s="287"/>
      <c r="PV2" s="287"/>
      <c r="PW2" s="287"/>
      <c r="PX2" s="287"/>
      <c r="PY2" s="287"/>
      <c r="PZ2" s="287"/>
      <c r="QA2" s="287"/>
      <c r="QB2" s="287"/>
      <c r="QC2" s="287"/>
      <c r="QD2" s="287"/>
      <c r="QE2" s="287"/>
      <c r="QF2" s="287"/>
      <c r="QG2" s="287"/>
      <c r="QH2" s="287"/>
      <c r="QI2" s="287"/>
      <c r="QJ2" s="287"/>
      <c r="QK2" s="287"/>
      <c r="QL2" s="287"/>
      <c r="QM2" s="287"/>
      <c r="QN2" s="287"/>
      <c r="QO2" s="287"/>
      <c r="QP2" s="287"/>
      <c r="QQ2" s="287"/>
      <c r="QR2" s="287"/>
      <c r="QS2" s="287"/>
      <c r="QT2" s="287"/>
      <c r="QU2" s="287"/>
      <c r="QV2" s="287"/>
      <c r="QW2" s="287"/>
      <c r="QX2" s="287"/>
      <c r="QY2" s="287"/>
      <c r="QZ2" s="287"/>
      <c r="RA2" s="287"/>
      <c r="RB2" s="287"/>
      <c r="RC2" s="287"/>
      <c r="RD2" s="287"/>
      <c r="RE2" s="287"/>
      <c r="RF2" s="287"/>
      <c r="RG2" s="287"/>
      <c r="RH2" s="287"/>
      <c r="RI2" s="287"/>
      <c r="RJ2" s="287"/>
      <c r="RK2" s="287"/>
      <c r="RL2" s="287"/>
      <c r="RM2" s="287"/>
      <c r="RN2" s="287"/>
      <c r="RO2" s="287"/>
      <c r="RP2" s="287"/>
      <c r="RQ2" s="287"/>
      <c r="RR2" s="287"/>
      <c r="RS2" s="287"/>
      <c r="RT2" s="287"/>
      <c r="RU2" s="287"/>
      <c r="RV2" s="287"/>
      <c r="RW2" s="287"/>
      <c r="RX2" s="287"/>
      <c r="RY2" s="287"/>
      <c r="RZ2" s="287"/>
      <c r="SA2" s="287"/>
      <c r="SB2" s="287"/>
      <c r="SC2" s="287"/>
      <c r="SD2" s="287"/>
      <c r="SE2" s="287"/>
      <c r="SF2" s="287"/>
      <c r="SG2" s="287"/>
      <c r="SH2" s="287"/>
      <c r="SI2" s="287"/>
      <c r="SJ2" s="287"/>
      <c r="SK2" s="287"/>
      <c r="SL2" s="287"/>
      <c r="SM2" s="287"/>
      <c r="SN2" s="287"/>
      <c r="SO2" s="287"/>
      <c r="SP2" s="287"/>
      <c r="SQ2" s="287"/>
      <c r="SR2" s="287"/>
      <c r="SS2" s="287"/>
      <c r="ST2" s="287"/>
      <c r="SU2" s="287"/>
      <c r="SV2" s="287"/>
      <c r="SW2" s="287"/>
      <c r="SX2" s="287"/>
      <c r="SY2" s="287"/>
      <c r="SZ2" s="287"/>
      <c r="TA2" s="287"/>
      <c r="TB2" s="287"/>
      <c r="TC2" s="287"/>
      <c r="TD2" s="287"/>
      <c r="TE2" s="287"/>
      <c r="TF2" s="287"/>
      <c r="TG2" s="287"/>
      <c r="TH2" s="287"/>
      <c r="TI2" s="287"/>
      <c r="TJ2" s="287"/>
      <c r="TK2" s="287"/>
      <c r="TL2" s="287"/>
      <c r="TM2" s="287"/>
      <c r="TN2" s="287"/>
      <c r="TO2" s="287"/>
      <c r="TP2" s="287"/>
      <c r="TQ2" s="287"/>
      <c r="TR2" s="287"/>
      <c r="TS2" s="287"/>
      <c r="TT2" s="287"/>
      <c r="TU2" s="287"/>
      <c r="TV2" s="287"/>
      <c r="TW2" s="287"/>
      <c r="TX2" s="287"/>
      <c r="TY2" s="287"/>
      <c r="TZ2" s="287"/>
      <c r="UA2" s="287"/>
      <c r="UB2" s="287"/>
      <c r="UC2" s="287"/>
      <c r="UD2" s="287"/>
      <c r="UE2" s="287"/>
      <c r="UF2" s="287"/>
      <c r="UG2" s="287"/>
      <c r="UH2" s="287"/>
      <c r="UI2" s="287"/>
      <c r="UJ2" s="287"/>
      <c r="UK2" s="287"/>
      <c r="UL2" s="287"/>
      <c r="UM2" s="287"/>
      <c r="UN2" s="287"/>
      <c r="UO2" s="287"/>
      <c r="UP2" s="287"/>
      <c r="UQ2" s="287"/>
      <c r="UR2" s="287"/>
      <c r="US2" s="287"/>
      <c r="UT2" s="287"/>
      <c r="UU2" s="287"/>
      <c r="UV2" s="287"/>
      <c r="UW2" s="287"/>
      <c r="UX2" s="287"/>
      <c r="UY2" s="287"/>
      <c r="UZ2" s="287"/>
      <c r="VA2" s="287"/>
      <c r="VB2" s="287"/>
      <c r="VC2" s="287"/>
      <c r="VD2" s="287"/>
      <c r="VE2" s="287"/>
      <c r="VF2" s="287"/>
      <c r="VG2" s="287"/>
      <c r="VH2" s="287"/>
      <c r="VI2" s="287"/>
      <c r="VJ2" s="287"/>
      <c r="VK2" s="287"/>
      <c r="VL2" s="287"/>
      <c r="VM2" s="287"/>
      <c r="VN2" s="287"/>
      <c r="VO2" s="287"/>
      <c r="VP2" s="287"/>
      <c r="VQ2" s="287"/>
      <c r="VR2" s="287"/>
      <c r="VS2" s="287"/>
      <c r="VT2" s="287"/>
      <c r="VU2" s="287"/>
      <c r="VV2" s="287"/>
      <c r="VW2" s="287"/>
      <c r="VX2" s="287"/>
      <c r="VY2" s="287"/>
      <c r="VZ2" s="287"/>
      <c r="WA2" s="287"/>
      <c r="WB2" s="287"/>
      <c r="WC2" s="287"/>
      <c r="WD2" s="287"/>
      <c r="WE2" s="287"/>
      <c r="WF2" s="287"/>
      <c r="WG2" s="287"/>
      <c r="WH2" s="287"/>
      <c r="WI2" s="287"/>
      <c r="WJ2" s="287"/>
      <c r="WK2" s="287"/>
      <c r="WL2" s="287"/>
      <c r="WM2" s="287"/>
      <c r="WN2" s="287"/>
      <c r="WO2" s="287"/>
      <c r="WP2" s="287"/>
      <c r="WQ2" s="287"/>
      <c r="WR2" s="287"/>
      <c r="WS2" s="287"/>
      <c r="WT2" s="287"/>
      <c r="WU2" s="287"/>
      <c r="WV2" s="287"/>
      <c r="WW2" s="287"/>
      <c r="WX2" s="287"/>
      <c r="WY2" s="287"/>
      <c r="WZ2" s="287"/>
      <c r="XA2" s="287"/>
      <c r="XB2" s="287"/>
      <c r="XC2" s="287"/>
      <c r="XD2" s="287"/>
      <c r="XE2" s="287"/>
      <c r="XF2" s="287"/>
      <c r="XG2" s="287"/>
      <c r="XH2" s="287"/>
      <c r="XI2" s="287"/>
      <c r="XJ2" s="287"/>
      <c r="XK2" s="287"/>
      <c r="XL2" s="287"/>
      <c r="XM2" s="287"/>
      <c r="XN2" s="287"/>
      <c r="XO2" s="287"/>
      <c r="XP2" s="287"/>
      <c r="XQ2" s="287"/>
      <c r="XR2" s="287"/>
      <c r="XS2" s="287"/>
      <c r="XT2" s="287"/>
      <c r="XU2" s="287"/>
      <c r="XV2" s="287"/>
      <c r="XW2" s="287"/>
      <c r="XX2" s="287"/>
      <c r="XY2" s="287"/>
      <c r="XZ2" s="287"/>
      <c r="YA2" s="287"/>
      <c r="YB2" s="287"/>
      <c r="YC2" s="287"/>
      <c r="YD2" s="287"/>
      <c r="YE2" s="287"/>
      <c r="YF2" s="287"/>
      <c r="YG2" s="287"/>
      <c r="YH2" s="287"/>
      <c r="YI2" s="287"/>
      <c r="YJ2" s="287"/>
      <c r="YK2" s="287"/>
      <c r="YL2" s="287"/>
      <c r="YM2" s="287"/>
      <c r="YN2" s="287"/>
      <c r="YO2" s="287"/>
      <c r="YP2" s="287"/>
      <c r="YQ2" s="287"/>
      <c r="YR2" s="287"/>
      <c r="YS2" s="287"/>
      <c r="YT2" s="287"/>
      <c r="YU2" s="287"/>
      <c r="YV2" s="287"/>
      <c r="YW2" s="287"/>
      <c r="YX2" s="287"/>
      <c r="YY2" s="287"/>
      <c r="YZ2" s="287"/>
      <c r="ZA2" s="287"/>
      <c r="ZB2" s="287"/>
      <c r="ZC2" s="287"/>
      <c r="ZD2" s="287"/>
      <c r="ZE2" s="287"/>
      <c r="ZF2" s="287"/>
      <c r="ZG2" s="287"/>
      <c r="ZH2" s="287"/>
      <c r="ZI2" s="287"/>
      <c r="ZJ2" s="287"/>
      <c r="ZK2" s="287"/>
      <c r="ZL2" s="287"/>
      <c r="ZM2" s="287"/>
      <c r="ZN2" s="287"/>
      <c r="ZO2" s="287"/>
      <c r="ZP2" s="287"/>
      <c r="ZQ2" s="287"/>
      <c r="ZR2" s="287"/>
      <c r="ZS2" s="287"/>
      <c r="ZT2" s="287"/>
      <c r="ZU2" s="287"/>
      <c r="ZV2" s="287"/>
      <c r="ZW2" s="287"/>
      <c r="ZX2" s="287"/>
      <c r="ZY2" s="287"/>
      <c r="ZZ2" s="287"/>
      <c r="AAA2" s="287"/>
      <c r="AAB2" s="287"/>
      <c r="AAC2" s="287"/>
      <c r="AAD2" s="287"/>
      <c r="AAE2" s="287"/>
      <c r="AAF2" s="287"/>
      <c r="AAG2" s="287"/>
      <c r="AAH2" s="287"/>
      <c r="AAI2" s="287"/>
      <c r="AAJ2" s="287"/>
      <c r="AAK2" s="287"/>
      <c r="AAL2" s="287"/>
      <c r="AAM2" s="287"/>
      <c r="AAN2" s="287"/>
      <c r="AAO2" s="287"/>
      <c r="AAP2" s="287"/>
      <c r="AAQ2" s="287"/>
      <c r="AAR2" s="287"/>
      <c r="AAS2" s="287"/>
      <c r="AAT2" s="287"/>
      <c r="AAU2" s="287"/>
      <c r="AAV2" s="287"/>
      <c r="AAW2" s="287"/>
      <c r="AAX2" s="287"/>
      <c r="AAY2" s="287"/>
      <c r="AAZ2" s="287"/>
      <c r="ABA2" s="287"/>
      <c r="ABB2" s="287"/>
      <c r="ABC2" s="287"/>
      <c r="ABD2" s="287"/>
      <c r="ABE2" s="287"/>
      <c r="ABF2" s="287"/>
      <c r="ABG2" s="287"/>
      <c r="ABH2" s="287"/>
      <c r="ABI2" s="287"/>
      <c r="ABJ2" s="287"/>
      <c r="ABK2" s="287"/>
      <c r="ABL2" s="287"/>
      <c r="ABM2" s="287"/>
      <c r="ABN2" s="287"/>
      <c r="ABO2" s="287"/>
      <c r="ABP2" s="287"/>
      <c r="ABQ2" s="287"/>
      <c r="ABR2" s="287"/>
      <c r="ABS2" s="287"/>
      <c r="ABT2" s="287"/>
      <c r="ABU2" s="287"/>
      <c r="ABV2" s="287"/>
      <c r="ABW2" s="287"/>
      <c r="ABX2" s="287"/>
      <c r="ABY2" s="287"/>
      <c r="ABZ2" s="287"/>
      <c r="ACA2" s="287"/>
      <c r="ACB2" s="287"/>
      <c r="ACC2" s="287"/>
      <c r="ACD2" s="287"/>
      <c r="ACE2" s="287"/>
      <c r="ACF2" s="287"/>
      <c r="ACG2" s="287"/>
      <c r="ACH2" s="287"/>
      <c r="ACI2" s="287"/>
      <c r="ACJ2" s="287"/>
      <c r="ACK2" s="287"/>
      <c r="ACL2" s="287"/>
      <c r="ACM2" s="287"/>
      <c r="ACN2" s="287"/>
      <c r="ACO2" s="287"/>
      <c r="ACP2" s="287"/>
      <c r="ACQ2" s="287"/>
      <c r="ACR2" s="287"/>
      <c r="ACS2" s="287"/>
      <c r="ACT2" s="287"/>
      <c r="ACU2" s="287"/>
      <c r="ACV2" s="287"/>
      <c r="ACW2" s="287"/>
      <c r="ACX2" s="287"/>
      <c r="ACY2" s="287"/>
      <c r="ACZ2" s="287"/>
      <c r="ADA2" s="287"/>
      <c r="ADB2" s="287"/>
      <c r="ADC2" s="287"/>
      <c r="ADD2" s="287"/>
      <c r="ADE2" s="287"/>
      <c r="ADF2" s="287"/>
      <c r="ADG2" s="287"/>
      <c r="ADH2" s="287"/>
      <c r="ADI2" s="287"/>
      <c r="ADJ2" s="287"/>
      <c r="ADK2" s="287"/>
      <c r="ADL2" s="287"/>
      <c r="ADM2" s="287"/>
      <c r="ADN2" s="287"/>
      <c r="ADO2" s="287"/>
      <c r="ADP2" s="287"/>
      <c r="ADQ2" s="287"/>
      <c r="ADR2" s="287"/>
      <c r="ADS2" s="287"/>
      <c r="ADT2" s="287"/>
      <c r="ADU2" s="287"/>
      <c r="ADV2" s="287"/>
      <c r="ADW2" s="287"/>
      <c r="ADX2" s="287"/>
      <c r="ADY2" s="287"/>
      <c r="ADZ2" s="287"/>
      <c r="AEA2" s="287"/>
      <c r="AEB2" s="287"/>
      <c r="AEC2" s="287"/>
      <c r="AED2" s="287"/>
      <c r="AEE2" s="287"/>
      <c r="AEF2" s="287"/>
      <c r="AEG2" s="287"/>
      <c r="AEH2" s="287"/>
      <c r="AEI2" s="287"/>
      <c r="AEJ2" s="287"/>
      <c r="AEK2" s="287"/>
      <c r="AEL2" s="287"/>
      <c r="AEM2" s="287"/>
      <c r="AEN2" s="287"/>
      <c r="AEO2" s="287"/>
      <c r="AEP2" s="287"/>
      <c r="AEQ2" s="287"/>
      <c r="AER2" s="287"/>
      <c r="AES2" s="287"/>
      <c r="AET2" s="287"/>
      <c r="AEU2" s="287"/>
      <c r="AEV2" s="287"/>
      <c r="AEW2" s="287"/>
      <c r="AEX2" s="287"/>
      <c r="AEY2" s="287"/>
      <c r="AEZ2" s="287"/>
      <c r="AFA2" s="287"/>
      <c r="AFB2" s="287"/>
      <c r="AFC2" s="287"/>
      <c r="AFD2" s="287"/>
      <c r="AFE2" s="287"/>
      <c r="AFF2" s="287"/>
      <c r="AFG2" s="287"/>
      <c r="AFH2" s="287"/>
      <c r="AFI2" s="287"/>
      <c r="AFJ2" s="287"/>
      <c r="AFK2" s="287"/>
      <c r="AFL2" s="287"/>
      <c r="AFM2" s="287"/>
      <c r="AFN2" s="287"/>
      <c r="AFO2" s="287"/>
      <c r="AFP2" s="287"/>
      <c r="AFQ2" s="287"/>
      <c r="AFR2" s="287"/>
      <c r="AFS2" s="287"/>
      <c r="AFT2" s="287"/>
      <c r="AFU2" s="287"/>
      <c r="AFV2" s="287"/>
      <c r="AFW2" s="287"/>
      <c r="AFX2" s="287"/>
      <c r="AFY2" s="287"/>
      <c r="AFZ2" s="287"/>
      <c r="AGA2" s="287"/>
      <c r="AGB2" s="287"/>
      <c r="AGC2" s="287"/>
      <c r="AGD2" s="287"/>
      <c r="AGE2" s="287"/>
      <c r="AGF2" s="287"/>
      <c r="AGG2" s="287"/>
      <c r="AGH2" s="287"/>
      <c r="AGI2" s="287"/>
      <c r="AGJ2" s="287"/>
      <c r="AGK2" s="287"/>
      <c r="AGL2" s="287"/>
      <c r="AGM2" s="287"/>
      <c r="AGN2" s="287"/>
      <c r="AGO2" s="287"/>
      <c r="AGP2" s="287"/>
      <c r="AGQ2" s="287"/>
      <c r="AGR2" s="287"/>
      <c r="AGS2" s="287"/>
      <c r="AGT2" s="287"/>
      <c r="AGU2" s="287"/>
      <c r="AGV2" s="287"/>
      <c r="AGW2" s="287"/>
      <c r="AGX2" s="287"/>
      <c r="AGY2" s="287"/>
      <c r="AGZ2" s="287"/>
      <c r="AHA2" s="287"/>
      <c r="AHB2" s="287"/>
      <c r="AHC2" s="287"/>
      <c r="AHD2" s="287"/>
      <c r="AHE2" s="287"/>
      <c r="AHF2" s="287"/>
      <c r="AHG2" s="287"/>
      <c r="AHH2" s="287"/>
      <c r="AHI2" s="287"/>
      <c r="AHJ2" s="287"/>
      <c r="AHK2" s="287"/>
      <c r="AHL2" s="287"/>
      <c r="AHM2" s="287"/>
      <c r="AHN2" s="287"/>
      <c r="AHO2" s="287"/>
      <c r="AHP2" s="287"/>
      <c r="AHQ2" s="287"/>
      <c r="AHR2" s="287"/>
      <c r="AHS2" s="287"/>
      <c r="AHT2" s="287"/>
      <c r="AHU2" s="287"/>
      <c r="AHV2" s="287"/>
      <c r="AHW2" s="287"/>
      <c r="AHX2" s="287"/>
      <c r="AHY2" s="287"/>
      <c r="AHZ2" s="287"/>
      <c r="AIA2" s="287"/>
      <c r="AIB2" s="287"/>
      <c r="AIC2" s="287"/>
      <c r="AID2" s="287"/>
      <c r="AIE2" s="287"/>
      <c r="AIF2" s="287"/>
      <c r="AIG2" s="287"/>
      <c r="AIH2" s="287"/>
      <c r="AII2" s="287"/>
      <c r="AIJ2" s="287"/>
      <c r="AIK2" s="287"/>
      <c r="AIL2" s="287"/>
      <c r="AIM2" s="287"/>
      <c r="AIN2" s="287"/>
      <c r="AIO2" s="287"/>
      <c r="AIP2" s="287"/>
      <c r="AIQ2" s="287"/>
      <c r="AIR2" s="287"/>
      <c r="AIS2" s="287"/>
      <c r="AIT2" s="287"/>
      <c r="AIU2" s="287"/>
      <c r="AIV2" s="287"/>
      <c r="AIW2" s="287"/>
      <c r="AIX2" s="287"/>
      <c r="AIY2" s="287"/>
      <c r="AIZ2" s="287"/>
      <c r="AJA2" s="287"/>
      <c r="AJB2" s="287"/>
      <c r="AJC2" s="287"/>
      <c r="AJD2" s="287"/>
      <c r="AJE2" s="287"/>
      <c r="AJF2" s="287"/>
      <c r="AJG2" s="287"/>
      <c r="AJH2" s="287"/>
      <c r="AJI2" s="287"/>
      <c r="AJJ2" s="287"/>
      <c r="AJK2" s="287"/>
      <c r="AJL2" s="287"/>
      <c r="AJM2" s="287"/>
      <c r="AJN2" s="287"/>
      <c r="AJO2" s="287"/>
      <c r="AJP2" s="287"/>
      <c r="AJQ2" s="287"/>
      <c r="AJR2" s="287"/>
      <c r="AJS2" s="287"/>
      <c r="AJT2" s="287"/>
      <c r="AJU2" s="287"/>
      <c r="AJV2" s="287"/>
      <c r="AJW2" s="287"/>
      <c r="AJX2" s="287"/>
      <c r="AJY2" s="287"/>
      <c r="AJZ2" s="287"/>
      <c r="AKA2" s="287"/>
      <c r="AKB2" s="287"/>
      <c r="AKC2" s="287"/>
      <c r="AKD2" s="287"/>
      <c r="AKE2" s="287"/>
      <c r="AKF2" s="287"/>
      <c r="AKG2" s="287"/>
      <c r="AKH2" s="287"/>
      <c r="AKI2" s="287"/>
      <c r="AKJ2" s="287"/>
      <c r="AKK2" s="287"/>
      <c r="AKL2" s="287"/>
      <c r="AKM2" s="287"/>
      <c r="AKN2" s="287"/>
      <c r="AKO2" s="287"/>
      <c r="AKP2" s="287"/>
      <c r="AKQ2" s="287"/>
      <c r="AKR2" s="287"/>
      <c r="AKS2" s="287"/>
      <c r="AKT2" s="287"/>
      <c r="AKU2" s="287"/>
      <c r="AKV2" s="287"/>
      <c r="AKW2" s="287"/>
      <c r="AKX2" s="287"/>
      <c r="AKY2" s="287"/>
      <c r="AKZ2" s="287"/>
      <c r="ALA2" s="287"/>
      <c r="ALB2" s="287"/>
      <c r="ALC2" s="287"/>
      <c r="ALD2" s="287"/>
      <c r="ALE2" s="287"/>
      <c r="ALF2" s="287"/>
      <c r="ALG2" s="287"/>
      <c r="ALH2" s="287"/>
      <c r="ALI2" s="287"/>
      <c r="ALJ2" s="287"/>
      <c r="ALK2" s="287"/>
      <c r="ALL2" s="287"/>
      <c r="ALM2" s="287"/>
      <c r="ALN2" s="287"/>
      <c r="ALO2" s="287"/>
      <c r="ALP2" s="287"/>
      <c r="ALQ2" s="287"/>
      <c r="ALR2" s="287"/>
      <c r="ALS2" s="287"/>
      <c r="ALT2" s="287"/>
      <c r="ALU2" s="287"/>
      <c r="ALV2" s="287"/>
      <c r="ALW2" s="287"/>
      <c r="ALX2" s="287"/>
      <c r="ALY2" s="287"/>
      <c r="ALZ2" s="287"/>
      <c r="AMA2" s="287"/>
      <c r="AMB2" s="287"/>
      <c r="AMC2" s="287"/>
      <c r="AMD2" s="287"/>
    </row>
    <row r="3" spans="1:1018" x14ac:dyDescent="0.3">
      <c r="A3" s="2" t="s">
        <v>183</v>
      </c>
      <c r="B3" s="7"/>
      <c r="C3" s="90"/>
      <c r="D3" s="3"/>
      <c r="E3" s="8"/>
      <c r="G3" s="91"/>
      <c r="H3" s="92"/>
      <c r="I3" s="91"/>
      <c r="J3" s="93"/>
      <c r="K3" s="94"/>
      <c r="L3" s="2"/>
      <c r="M3" s="2"/>
    </row>
    <row r="4" spans="1:1018" x14ac:dyDescent="0.3">
      <c r="A4" s="2" t="s">
        <v>37</v>
      </c>
      <c r="B4" s="7"/>
      <c r="C4" s="7"/>
      <c r="D4" s="95"/>
      <c r="E4" s="95"/>
      <c r="G4" s="91"/>
      <c r="H4" s="92"/>
      <c r="I4" s="91"/>
      <c r="J4" s="93"/>
      <c r="K4" s="94"/>
      <c r="L4" s="2"/>
      <c r="M4" s="2"/>
    </row>
    <row r="5" spans="1:1018" x14ac:dyDescent="0.3">
      <c r="A5" s="9"/>
      <c r="B5" s="10"/>
      <c r="C5" s="10"/>
      <c r="D5" s="9"/>
      <c r="E5" s="9"/>
      <c r="H5" s="11"/>
      <c r="I5" s="96"/>
      <c r="J5" s="97"/>
      <c r="K5" s="98"/>
      <c r="L5" s="9"/>
      <c r="M5" s="9"/>
    </row>
    <row r="6" spans="1:1018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8" t="s">
        <v>5</v>
      </c>
      <c r="G6" s="16" t="s">
        <v>6</v>
      </c>
      <c r="H6" s="17" t="s">
        <v>7</v>
      </c>
      <c r="I6" s="16" t="s">
        <v>8</v>
      </c>
      <c r="J6" s="18" t="s">
        <v>23</v>
      </c>
      <c r="K6" s="18" t="s">
        <v>9</v>
      </c>
      <c r="L6" s="9"/>
      <c r="M6" s="9"/>
    </row>
    <row r="7" spans="1:1018" ht="82.8" x14ac:dyDescent="0.3">
      <c r="A7" s="99">
        <v>1</v>
      </c>
      <c r="B7" s="100" t="s">
        <v>55</v>
      </c>
      <c r="C7" s="101" t="s">
        <v>38</v>
      </c>
      <c r="D7" s="101" t="s">
        <v>56</v>
      </c>
      <c r="E7" s="102">
        <v>6</v>
      </c>
      <c r="F7" s="19"/>
      <c r="G7" s="103">
        <f>F7*E7</f>
        <v>0</v>
      </c>
      <c r="H7" s="104">
        <v>0.08</v>
      </c>
      <c r="I7" s="103">
        <f>G7*H7+G7</f>
        <v>0</v>
      </c>
      <c r="J7" s="105"/>
      <c r="K7" s="105"/>
    </row>
    <row r="8" spans="1:1018" x14ac:dyDescent="0.3">
      <c r="A8" s="106" t="s">
        <v>10</v>
      </c>
      <c r="B8" s="107" t="s">
        <v>11</v>
      </c>
      <c r="C8" s="108" t="s">
        <v>10</v>
      </c>
      <c r="D8" s="109" t="s">
        <v>10</v>
      </c>
      <c r="E8" s="106" t="s">
        <v>10</v>
      </c>
      <c r="F8" s="19" t="s">
        <v>10</v>
      </c>
      <c r="G8" s="110">
        <f>SUM(G7:G7)</f>
        <v>0</v>
      </c>
      <c r="H8" s="111" t="s">
        <v>10</v>
      </c>
      <c r="I8" s="110">
        <f>SUM(I7:I7)</f>
        <v>0</v>
      </c>
      <c r="J8" s="99" t="s">
        <v>10</v>
      </c>
      <c r="K8" s="99" t="s">
        <v>10</v>
      </c>
    </row>
    <row r="9" spans="1:1018" x14ac:dyDescent="0.3">
      <c r="E9" s="293"/>
      <c r="F9" s="293"/>
      <c r="G9" s="293"/>
      <c r="H9" s="293"/>
      <c r="I9" s="293"/>
      <c r="J9" s="293"/>
      <c r="K9" s="293"/>
    </row>
    <row r="10" spans="1:1018" ht="85.5" customHeight="1" x14ac:dyDescent="0.3">
      <c r="B10" s="113" t="s">
        <v>39</v>
      </c>
      <c r="E10" s="112"/>
      <c r="G10" s="114"/>
      <c r="H10" s="115"/>
      <c r="I10" s="116"/>
      <c r="J10" s="117"/>
      <c r="K10" s="118"/>
    </row>
    <row r="11" spans="1:1018" x14ac:dyDescent="0.3">
      <c r="E11" s="112"/>
      <c r="G11" s="119"/>
      <c r="H11" s="120"/>
      <c r="I11" s="121"/>
      <c r="J11" s="122"/>
      <c r="K11" s="122"/>
    </row>
    <row r="12" spans="1:1018" s="184" customFormat="1" ht="15.6" x14ac:dyDescent="0.3">
      <c r="A12" s="185"/>
      <c r="B12" s="186" t="s">
        <v>135</v>
      </c>
      <c r="C12" s="185"/>
      <c r="D12" s="185"/>
      <c r="E12" s="187"/>
      <c r="F12" s="189"/>
      <c r="G12" s="187"/>
      <c r="H12" s="190"/>
      <c r="I12" s="191"/>
      <c r="J12" s="192"/>
      <c r="K12" s="192"/>
      <c r="L12" s="192"/>
    </row>
    <row r="13" spans="1:1018" s="148" customFormat="1" ht="15.6" x14ac:dyDescent="0.3">
      <c r="A13" s="185"/>
      <c r="B13" s="186" t="s">
        <v>136</v>
      </c>
      <c r="C13" s="185"/>
      <c r="D13" s="185"/>
      <c r="E13" s="187"/>
      <c r="F13" s="189"/>
      <c r="G13" s="187"/>
      <c r="H13" s="190"/>
      <c r="I13" s="191"/>
      <c r="J13" s="192"/>
      <c r="K13" s="192"/>
      <c r="L13" s="192"/>
    </row>
    <row r="14" spans="1:1018" s="148" customFormat="1" ht="15.6" x14ac:dyDescent="0.3">
      <c r="A14" s="185"/>
      <c r="B14" s="186" t="s">
        <v>137</v>
      </c>
      <c r="C14" s="185"/>
      <c r="D14" s="185"/>
      <c r="E14" s="187"/>
      <c r="F14" s="189"/>
      <c r="G14" s="187"/>
      <c r="H14" s="190"/>
      <c r="I14" s="191"/>
      <c r="J14" s="192"/>
      <c r="K14" s="192"/>
      <c r="L14" s="192"/>
    </row>
    <row r="15" spans="1:1018" s="148" customFormat="1" ht="15.6" x14ac:dyDescent="0.3">
      <c r="A15" s="185"/>
      <c r="B15" s="186" t="s">
        <v>138</v>
      </c>
      <c r="C15" s="185"/>
      <c r="D15" s="185"/>
      <c r="E15" s="187"/>
      <c r="F15" s="189"/>
      <c r="G15" s="187"/>
      <c r="H15" s="190"/>
      <c r="I15" s="191"/>
      <c r="J15" s="192"/>
      <c r="K15" s="192"/>
      <c r="L15" s="192"/>
    </row>
    <row r="16" spans="1:1018" s="148" customFormat="1" ht="15.6" x14ac:dyDescent="0.3">
      <c r="A16" s="185"/>
      <c r="B16" s="186" t="s">
        <v>139</v>
      </c>
      <c r="C16" s="185"/>
      <c r="D16" s="185"/>
      <c r="E16" s="187"/>
      <c r="F16" s="189"/>
      <c r="G16" s="187"/>
      <c r="H16" s="190"/>
      <c r="I16" s="191"/>
      <c r="J16" s="192"/>
      <c r="K16" s="192"/>
      <c r="L16" s="192"/>
    </row>
    <row r="17" spans="1:12" s="148" customFormat="1" ht="15.6" x14ac:dyDescent="0.3">
      <c r="A17" s="185"/>
      <c r="B17" s="186" t="s">
        <v>140</v>
      </c>
      <c r="C17" s="185"/>
      <c r="D17" s="185"/>
      <c r="E17" s="187"/>
      <c r="F17" s="189"/>
      <c r="G17" s="187"/>
      <c r="H17" s="190"/>
      <c r="I17" s="191"/>
      <c r="J17" s="192"/>
      <c r="K17" s="192"/>
      <c r="L17" s="192"/>
    </row>
    <row r="18" spans="1:12" s="148" customFormat="1" ht="15.6" x14ac:dyDescent="0.3">
      <c r="A18" s="185"/>
      <c r="B18" s="186"/>
      <c r="C18" s="185"/>
      <c r="D18" s="185"/>
      <c r="E18" s="187"/>
      <c r="F18" s="189"/>
      <c r="G18" s="187"/>
      <c r="H18" s="190"/>
      <c r="I18" s="191"/>
      <c r="J18" s="192"/>
      <c r="K18" s="192"/>
      <c r="L18" s="192"/>
    </row>
    <row r="19" spans="1:12" s="148" customFormat="1" ht="15.6" x14ac:dyDescent="0.3">
      <c r="A19" s="186"/>
      <c r="B19" s="186" t="s">
        <v>12</v>
      </c>
      <c r="C19" s="185"/>
      <c r="D19" s="185"/>
      <c r="E19" s="193"/>
      <c r="F19" s="195"/>
      <c r="G19" s="193"/>
      <c r="H19" s="196" t="s">
        <v>20</v>
      </c>
      <c r="I19" s="196"/>
      <c r="J19" s="197"/>
      <c r="K19" s="197"/>
      <c r="L19" s="197"/>
    </row>
    <row r="20" spans="1:12" s="148" customFormat="1" ht="15.6" x14ac:dyDescent="0.3">
      <c r="A20" s="186"/>
      <c r="B20" s="186" t="s">
        <v>13</v>
      </c>
      <c r="C20" s="185"/>
      <c r="D20" s="185"/>
      <c r="E20" s="193"/>
      <c r="F20" s="195"/>
      <c r="G20" s="193"/>
      <c r="H20" s="196" t="s">
        <v>14</v>
      </c>
      <c r="I20" s="196"/>
      <c r="J20" s="197"/>
      <c r="K20" s="197"/>
      <c r="L20" s="197"/>
    </row>
    <row r="21" spans="1:12" s="148" customFormat="1" ht="15.6" x14ac:dyDescent="0.3">
      <c r="A21" s="198"/>
      <c r="B21" s="199" t="s">
        <v>15</v>
      </c>
      <c r="C21" s="218"/>
      <c r="D21" s="218"/>
      <c r="E21" s="200"/>
      <c r="F21" s="202"/>
      <c r="G21" s="203"/>
      <c r="H21" s="204" t="s">
        <v>16</v>
      </c>
      <c r="I21" s="204"/>
      <c r="J21" s="205"/>
      <c r="K21" s="205"/>
      <c r="L21" s="205"/>
    </row>
    <row r="22" spans="1:12" s="148" customFormat="1" ht="15.6" x14ac:dyDescent="0.3">
      <c r="A22" s="198"/>
      <c r="B22" s="218"/>
      <c r="C22" s="218"/>
      <c r="D22" s="218"/>
      <c r="E22" s="200"/>
      <c r="F22" s="202"/>
      <c r="G22" s="203"/>
      <c r="H22" s="204" t="s">
        <v>17</v>
      </c>
      <c r="I22" s="204"/>
      <c r="J22" s="205"/>
      <c r="K22" s="205"/>
      <c r="L22" s="205"/>
    </row>
    <row r="23" spans="1:12" s="148" customFormat="1" ht="15.6" x14ac:dyDescent="0.3">
      <c r="A23" s="198"/>
      <c r="B23" s="218"/>
      <c r="C23" s="218"/>
      <c r="D23" s="218"/>
      <c r="E23" s="200"/>
      <c r="F23" s="202"/>
      <c r="G23" s="203"/>
      <c r="H23" s="204" t="s">
        <v>18</v>
      </c>
      <c r="I23" s="204"/>
      <c r="J23" s="205"/>
      <c r="K23" s="205"/>
      <c r="L23" s="205"/>
    </row>
    <row r="24" spans="1:12" s="148" customFormat="1" ht="15.6" x14ac:dyDescent="0.3">
      <c r="A24" s="198"/>
      <c r="B24" s="218"/>
      <c r="C24" s="218"/>
      <c r="D24" s="218"/>
      <c r="E24" s="200"/>
      <c r="F24" s="202"/>
      <c r="G24" s="203"/>
      <c r="H24" s="206"/>
      <c r="I24" s="204"/>
      <c r="J24" s="205"/>
      <c r="K24" s="205"/>
      <c r="L24" s="205"/>
    </row>
    <row r="25" spans="1:12" s="148" customFormat="1" ht="15.6" x14ac:dyDescent="0.3">
      <c r="A25" s="143"/>
      <c r="B25" s="143"/>
      <c r="C25" s="143"/>
      <c r="D25" s="145"/>
      <c r="E25" s="145"/>
      <c r="F25" s="143"/>
      <c r="G25" s="145"/>
      <c r="H25" s="146"/>
      <c r="I25" s="147"/>
      <c r="J25" s="143"/>
      <c r="K25" s="143"/>
      <c r="L25" s="143"/>
    </row>
    <row r="35" spans="4:4" x14ac:dyDescent="0.3">
      <c r="D35" s="12"/>
    </row>
  </sheetData>
  <mergeCells count="1">
    <mergeCell ref="E9:K9"/>
  </mergeCells>
  <conditionalFormatting sqref="F12:F16">
    <cfRule type="cellIs" dxfId="15" priority="1" operator="lessThan">
      <formula>0</formula>
    </cfRule>
    <cfRule type="cellIs" dxfId="14" priority="2" operator="lessThan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scale="8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A5C76-E6B4-48B0-84DD-DBCB1357E206}">
  <sheetPr>
    <tabColor rgb="FF00B0F0"/>
    <pageSetUpPr fitToPage="1"/>
  </sheetPr>
  <dimension ref="A1:AMD26"/>
  <sheetViews>
    <sheetView tabSelected="1" zoomScale="49" zoomScaleNormal="49" workbookViewId="0">
      <selection activeCell="R39" sqref="R39"/>
    </sheetView>
  </sheetViews>
  <sheetFormatPr defaultColWidth="8.5546875" defaultRowHeight="14.4" x14ac:dyDescent="0.3"/>
  <cols>
    <col min="1" max="1" width="8.88671875" style="46" customWidth="1"/>
    <col min="2" max="2" width="69.109375" style="45" customWidth="1"/>
    <col min="3" max="3" width="16" style="46" customWidth="1"/>
    <col min="4" max="4" width="10.44140625" style="46" customWidth="1"/>
    <col min="5" max="5" width="12.5546875" style="39" customWidth="1"/>
    <col min="6" max="6" width="9.88671875" style="5" customWidth="1"/>
    <col min="7" max="7" width="16.44140625" style="24" customWidth="1"/>
    <col min="8" max="8" width="11.5546875" style="9" customWidth="1"/>
    <col min="9" max="9" width="17.5546875" style="24" customWidth="1"/>
    <col min="10" max="10" width="24.109375" style="49" customWidth="1"/>
    <col min="11" max="11" width="19.109375" style="9" customWidth="1"/>
    <col min="12" max="16384" width="8.5546875" style="9"/>
  </cols>
  <sheetData>
    <row r="1" spans="1:1018" x14ac:dyDescent="0.3">
      <c r="A1" s="1" t="s">
        <v>171</v>
      </c>
      <c r="D1" s="47"/>
      <c r="E1" s="48"/>
    </row>
    <row r="2" spans="1:1018" s="270" customFormat="1" x14ac:dyDescent="0.3">
      <c r="A2" s="129" t="s">
        <v>36</v>
      </c>
      <c r="B2" s="269" t="str">
        <f ca="1">MID(CELL("nazwa_pliku",D1),FIND("]",CELL("nazwa_pliku",D1),1)+1,100)</f>
        <v>11</v>
      </c>
      <c r="C2" s="271"/>
      <c r="D2" s="289"/>
      <c r="E2" s="50"/>
      <c r="F2" s="273"/>
      <c r="G2" s="286"/>
      <c r="I2" s="286"/>
      <c r="J2" s="290"/>
    </row>
    <row r="3" spans="1:1018" x14ac:dyDescent="0.3">
      <c r="A3" s="2" t="s">
        <v>183</v>
      </c>
      <c r="B3" s="51"/>
      <c r="C3" s="52"/>
      <c r="D3" s="47"/>
      <c r="E3" s="50"/>
    </row>
    <row r="4" spans="1:1018" x14ac:dyDescent="0.3">
      <c r="A4" s="2" t="s">
        <v>53</v>
      </c>
      <c r="B4" s="51"/>
      <c r="C4" s="52"/>
      <c r="D4" s="47"/>
      <c r="E4" s="291"/>
      <c r="G4" s="292"/>
      <c r="I4" s="292"/>
    </row>
    <row r="5" spans="1:1018" x14ac:dyDescent="0.3">
      <c r="B5" s="53"/>
      <c r="C5" s="54"/>
    </row>
    <row r="6" spans="1:1018" ht="57.6" x14ac:dyDescent="0.3">
      <c r="A6" s="55" t="s">
        <v>0</v>
      </c>
      <c r="B6" s="85" t="s">
        <v>1</v>
      </c>
      <c r="C6" s="61" t="s">
        <v>2</v>
      </c>
      <c r="D6" s="57" t="s">
        <v>3</v>
      </c>
      <c r="E6" s="58" t="s">
        <v>4</v>
      </c>
      <c r="F6" s="68" t="s">
        <v>5</v>
      </c>
      <c r="G6" s="59" t="s">
        <v>6</v>
      </c>
      <c r="H6" s="60" t="s">
        <v>7</v>
      </c>
      <c r="I6" s="59" t="s">
        <v>8</v>
      </c>
      <c r="J6" s="61" t="s">
        <v>23</v>
      </c>
      <c r="K6" s="61" t="s">
        <v>9</v>
      </c>
    </row>
    <row r="7" spans="1:1018" ht="100.8" x14ac:dyDescent="0.3">
      <c r="A7" s="26">
        <v>1</v>
      </c>
      <c r="B7" s="76" t="s">
        <v>167</v>
      </c>
      <c r="C7" s="128" t="s">
        <v>41</v>
      </c>
      <c r="D7" s="77" t="s">
        <v>184</v>
      </c>
      <c r="E7" s="32">
        <v>240</v>
      </c>
      <c r="F7" s="19"/>
      <c r="G7" s="30">
        <f>F7*E7</f>
        <v>0</v>
      </c>
      <c r="H7" s="31">
        <v>0.08</v>
      </c>
      <c r="I7" s="30">
        <f t="shared" ref="I7" si="0">G7*H7+G7</f>
        <v>0</v>
      </c>
      <c r="J7" s="124"/>
      <c r="K7" s="79"/>
    </row>
    <row r="8" spans="1:1018" s="80" customFormat="1" x14ac:dyDescent="0.3">
      <c r="A8" s="63" t="s">
        <v>10</v>
      </c>
      <c r="B8" s="33" t="s">
        <v>11</v>
      </c>
      <c r="C8" s="33"/>
      <c r="D8" s="32" t="s">
        <v>10</v>
      </c>
      <c r="E8" s="32" t="s">
        <v>10</v>
      </c>
      <c r="F8" s="35" t="s">
        <v>10</v>
      </c>
      <c r="G8" s="36">
        <f>SUM(G7:G7)</f>
        <v>0</v>
      </c>
      <c r="H8" s="36" t="s">
        <v>10</v>
      </c>
      <c r="I8" s="36">
        <f>SUM(I7:I7)</f>
        <v>0</v>
      </c>
      <c r="J8" s="81" t="s">
        <v>10</v>
      </c>
      <c r="K8" s="63" t="s">
        <v>10</v>
      </c>
    </row>
    <row r="10" spans="1:1018" ht="28.2" customHeight="1" x14ac:dyDescent="0.3">
      <c r="B10" s="127" t="s">
        <v>47</v>
      </c>
    </row>
    <row r="11" spans="1:1018" ht="28.8" customHeight="1" x14ac:dyDescent="0.3">
      <c r="B11" s="127"/>
    </row>
    <row r="12" spans="1:1018" s="23" customFormat="1" ht="0.6" customHeight="1" x14ac:dyDescent="0.3">
      <c r="A12" s="6"/>
      <c r="B12" s="20" t="s">
        <v>12</v>
      </c>
      <c r="C12" s="20"/>
      <c r="D12" s="9"/>
      <c r="E12" s="67"/>
      <c r="F12" s="9" t="s">
        <v>20</v>
      </c>
      <c r="G12" s="22"/>
      <c r="H12" s="9"/>
      <c r="I12" s="21"/>
      <c r="J12" s="22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</row>
    <row r="13" spans="1:1018" s="184" customFormat="1" ht="15.6" x14ac:dyDescent="0.3">
      <c r="A13" s="185"/>
      <c r="B13" s="186" t="s">
        <v>135</v>
      </c>
      <c r="C13" s="185"/>
      <c r="D13" s="185"/>
      <c r="E13" s="187"/>
      <c r="F13" s="189"/>
      <c r="G13" s="187"/>
      <c r="H13" s="190"/>
      <c r="I13" s="191"/>
      <c r="J13" s="192"/>
      <c r="K13" s="192"/>
      <c r="L13" s="192"/>
    </row>
    <row r="14" spans="1:1018" s="148" customFormat="1" ht="15.6" x14ac:dyDescent="0.3">
      <c r="A14" s="185"/>
      <c r="B14" s="186" t="s">
        <v>136</v>
      </c>
      <c r="C14" s="185"/>
      <c r="D14" s="185"/>
      <c r="E14" s="187"/>
      <c r="F14" s="189"/>
      <c r="G14" s="187"/>
      <c r="H14" s="190"/>
      <c r="I14" s="191"/>
      <c r="J14" s="192"/>
      <c r="K14" s="192"/>
      <c r="L14" s="192"/>
    </row>
    <row r="15" spans="1:1018" s="148" customFormat="1" ht="15.6" x14ac:dyDescent="0.3">
      <c r="A15" s="185"/>
      <c r="B15" s="186" t="s">
        <v>137</v>
      </c>
      <c r="C15" s="185"/>
      <c r="D15" s="185"/>
      <c r="E15" s="187"/>
      <c r="F15" s="189"/>
      <c r="G15" s="187"/>
      <c r="H15" s="190"/>
      <c r="I15" s="191"/>
      <c r="J15" s="192"/>
      <c r="K15" s="192"/>
      <c r="L15" s="192"/>
    </row>
    <row r="16" spans="1:1018" s="148" customFormat="1" ht="15.6" x14ac:dyDescent="0.3">
      <c r="A16" s="185"/>
      <c r="B16" s="186" t="s">
        <v>138</v>
      </c>
      <c r="C16" s="185"/>
      <c r="D16" s="185"/>
      <c r="E16" s="187"/>
      <c r="F16" s="189"/>
      <c r="G16" s="187"/>
      <c r="H16" s="190"/>
      <c r="I16" s="191"/>
      <c r="J16" s="192"/>
      <c r="K16" s="192"/>
      <c r="L16" s="192"/>
    </row>
    <row r="17" spans="1:12" s="148" customFormat="1" ht="15.6" x14ac:dyDescent="0.3">
      <c r="A17" s="185"/>
      <c r="B17" s="186" t="s">
        <v>139</v>
      </c>
      <c r="C17" s="185"/>
      <c r="D17" s="185"/>
      <c r="E17" s="187"/>
      <c r="F17" s="189"/>
      <c r="G17" s="187"/>
      <c r="H17" s="190"/>
      <c r="I17" s="191"/>
      <c r="J17" s="192"/>
      <c r="K17" s="192"/>
      <c r="L17" s="192"/>
    </row>
    <row r="18" spans="1:12" s="148" customFormat="1" ht="15.6" x14ac:dyDescent="0.3">
      <c r="A18" s="185"/>
      <c r="B18" s="186" t="s">
        <v>140</v>
      </c>
      <c r="C18" s="185"/>
      <c r="D18" s="185"/>
      <c r="E18" s="187"/>
      <c r="F18" s="189"/>
      <c r="G18" s="187"/>
      <c r="H18" s="190"/>
      <c r="I18" s="191"/>
      <c r="J18" s="192"/>
      <c r="K18" s="192"/>
      <c r="L18" s="192"/>
    </row>
    <row r="19" spans="1:12" s="148" customFormat="1" ht="15.6" x14ac:dyDescent="0.3">
      <c r="A19" s="185"/>
      <c r="B19" s="186"/>
      <c r="C19" s="185"/>
      <c r="D19" s="185"/>
      <c r="E19" s="187"/>
      <c r="F19" s="189"/>
      <c r="G19" s="187"/>
      <c r="H19" s="190"/>
      <c r="I19" s="191"/>
      <c r="J19" s="192"/>
      <c r="K19" s="192"/>
      <c r="L19" s="192"/>
    </row>
    <row r="20" spans="1:12" s="148" customFormat="1" ht="15.6" x14ac:dyDescent="0.3">
      <c r="A20" s="186"/>
      <c r="B20" s="186" t="s">
        <v>12</v>
      </c>
      <c r="C20" s="185"/>
      <c r="D20" s="185"/>
      <c r="E20" s="193"/>
      <c r="F20" s="195"/>
      <c r="G20" s="193"/>
      <c r="H20" s="196" t="s">
        <v>20</v>
      </c>
      <c r="I20" s="196"/>
      <c r="J20" s="197"/>
      <c r="K20" s="197"/>
      <c r="L20" s="197"/>
    </row>
    <row r="21" spans="1:12" s="148" customFormat="1" ht="15.6" x14ac:dyDescent="0.3">
      <c r="A21" s="186"/>
      <c r="B21" s="186" t="s">
        <v>13</v>
      </c>
      <c r="C21" s="185"/>
      <c r="D21" s="185"/>
      <c r="E21" s="193"/>
      <c r="F21" s="195"/>
      <c r="G21" s="193"/>
      <c r="H21" s="196" t="s">
        <v>14</v>
      </c>
      <c r="I21" s="196"/>
      <c r="J21" s="197"/>
      <c r="K21" s="197"/>
      <c r="L21" s="197"/>
    </row>
    <row r="22" spans="1:12" s="148" customFormat="1" ht="15.6" x14ac:dyDescent="0.3">
      <c r="A22" s="198"/>
      <c r="B22" s="199" t="s">
        <v>15</v>
      </c>
      <c r="C22" s="218"/>
      <c r="D22" s="218"/>
      <c r="E22" s="200"/>
      <c r="F22" s="202"/>
      <c r="G22" s="203"/>
      <c r="H22" s="204" t="s">
        <v>16</v>
      </c>
      <c r="I22" s="204"/>
      <c r="J22" s="205"/>
      <c r="K22" s="205"/>
      <c r="L22" s="205"/>
    </row>
    <row r="23" spans="1:12" s="148" customFormat="1" ht="15.6" x14ac:dyDescent="0.3">
      <c r="A23" s="198"/>
      <c r="B23" s="218"/>
      <c r="C23" s="218"/>
      <c r="D23" s="218"/>
      <c r="E23" s="200"/>
      <c r="F23" s="202"/>
      <c r="G23" s="203"/>
      <c r="H23" s="204" t="s">
        <v>17</v>
      </c>
      <c r="I23" s="204"/>
      <c r="J23" s="205"/>
      <c r="K23" s="205"/>
      <c r="L23" s="205"/>
    </row>
    <row r="24" spans="1:12" s="148" customFormat="1" ht="15.6" x14ac:dyDescent="0.3">
      <c r="A24" s="198"/>
      <c r="B24" s="218"/>
      <c r="C24" s="218"/>
      <c r="D24" s="218"/>
      <c r="E24" s="200"/>
      <c r="F24" s="202"/>
      <c r="G24" s="203"/>
      <c r="H24" s="204" t="s">
        <v>18</v>
      </c>
      <c r="I24" s="204"/>
      <c r="J24" s="205"/>
      <c r="K24" s="205"/>
      <c r="L24" s="205"/>
    </row>
    <row r="25" spans="1:12" s="148" customFormat="1" ht="15.6" x14ac:dyDescent="0.3">
      <c r="A25" s="198"/>
      <c r="B25" s="218"/>
      <c r="C25" s="218"/>
      <c r="D25" s="218"/>
      <c r="E25" s="200"/>
      <c r="F25" s="202"/>
      <c r="G25" s="203"/>
      <c r="H25" s="206"/>
      <c r="I25" s="204"/>
      <c r="J25" s="205"/>
      <c r="K25" s="205"/>
      <c r="L25" s="205"/>
    </row>
    <row r="26" spans="1:12" s="148" customFormat="1" ht="15.6" x14ac:dyDescent="0.3">
      <c r="A26" s="143"/>
      <c r="B26" s="143"/>
      <c r="C26" s="143"/>
      <c r="D26" s="145"/>
      <c r="E26" s="145"/>
      <c r="F26" s="143"/>
      <c r="G26" s="145"/>
      <c r="H26" s="146"/>
      <c r="I26" s="147"/>
      <c r="J26" s="143"/>
      <c r="K26" s="143"/>
      <c r="L26" s="143"/>
    </row>
  </sheetData>
  <autoFilter ref="A6:K8" xr:uid="{00000000-0009-0000-0000-000010000000}">
    <sortState xmlns:xlrd2="http://schemas.microsoft.com/office/spreadsheetml/2017/richdata2" ref="A7:K7">
      <sortCondition ref="B6:B8"/>
    </sortState>
  </autoFilter>
  <conditionalFormatting sqref="F12:F16">
    <cfRule type="cellIs" dxfId="13" priority="1" operator="lessThan">
      <formula>0</formula>
    </cfRule>
    <cfRule type="cellIs" dxfId="12" priority="2" operator="lessThan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scale="66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24E3D-9AE9-42DF-B0EE-331B882615A2}">
  <sheetPr>
    <pageSetUpPr fitToPage="1"/>
  </sheetPr>
  <dimension ref="A1:L25"/>
  <sheetViews>
    <sheetView zoomScale="39" zoomScaleNormal="39" workbookViewId="0">
      <selection activeCell="E9" sqref="E9"/>
    </sheetView>
  </sheetViews>
  <sheetFormatPr defaultColWidth="8.5546875" defaultRowHeight="14.4" x14ac:dyDescent="0.3"/>
  <cols>
    <col min="1" max="1" width="8.88671875" style="46" customWidth="1"/>
    <col min="2" max="2" width="69.109375" style="45" customWidth="1"/>
    <col min="3" max="3" width="16" style="46" customWidth="1"/>
    <col min="4" max="4" width="10.44140625" style="46" customWidth="1"/>
    <col min="5" max="5" width="12.5546875" style="39" customWidth="1"/>
    <col min="6" max="6" width="9.88671875" style="5" customWidth="1"/>
    <col min="7" max="7" width="16.44140625" style="24" customWidth="1"/>
    <col min="8" max="8" width="11.5546875" style="9" customWidth="1"/>
    <col min="9" max="9" width="17.5546875" style="24" customWidth="1"/>
    <col min="10" max="10" width="45.109375" style="49" customWidth="1"/>
    <col min="11" max="11" width="19.109375" style="9" customWidth="1"/>
    <col min="12" max="16384" width="8.5546875" style="9"/>
  </cols>
  <sheetData>
    <row r="1" spans="1:12" x14ac:dyDescent="0.3">
      <c r="A1" s="1" t="s">
        <v>171</v>
      </c>
      <c r="D1" s="47"/>
      <c r="E1" s="48"/>
    </row>
    <row r="2" spans="1:12" s="270" customFormat="1" x14ac:dyDescent="0.3">
      <c r="A2" s="129" t="s">
        <v>36</v>
      </c>
      <c r="B2" s="269" t="str">
        <f ca="1">MID(CELL("nazwa_pliku",D1),FIND("]",CELL("nazwa_pliku",D1),1)+1,100)</f>
        <v>12</v>
      </c>
      <c r="C2" s="271"/>
      <c r="D2" s="289"/>
      <c r="E2" s="50"/>
      <c r="F2" s="273"/>
      <c r="G2" s="286"/>
      <c r="I2" s="286"/>
      <c r="J2" s="290"/>
    </row>
    <row r="3" spans="1:12" x14ac:dyDescent="0.3">
      <c r="A3" s="2" t="s">
        <v>183</v>
      </c>
      <c r="B3" s="51"/>
      <c r="C3" s="52"/>
      <c r="D3" s="47"/>
      <c r="E3" s="50"/>
    </row>
    <row r="4" spans="1:12" x14ac:dyDescent="0.3">
      <c r="A4" s="2" t="s">
        <v>53</v>
      </c>
      <c r="B4" s="51"/>
      <c r="C4" s="52"/>
      <c r="D4" s="47"/>
      <c r="E4" s="291"/>
      <c r="G4" s="292"/>
      <c r="I4" s="292"/>
    </row>
    <row r="5" spans="1:12" x14ac:dyDescent="0.3">
      <c r="B5" s="53"/>
      <c r="C5" s="54"/>
    </row>
    <row r="6" spans="1:12" ht="57.6" x14ac:dyDescent="0.3">
      <c r="A6" s="55" t="s">
        <v>0</v>
      </c>
      <c r="B6" s="85" t="s">
        <v>1</v>
      </c>
      <c r="C6" s="61" t="s">
        <v>2</v>
      </c>
      <c r="D6" s="57" t="s">
        <v>3</v>
      </c>
      <c r="E6" s="58" t="s">
        <v>4</v>
      </c>
      <c r="F6" s="68" t="s">
        <v>5</v>
      </c>
      <c r="G6" s="59" t="s">
        <v>6</v>
      </c>
      <c r="H6" s="60" t="s">
        <v>7</v>
      </c>
      <c r="I6" s="59" t="s">
        <v>8</v>
      </c>
      <c r="J6" s="61" t="s">
        <v>23</v>
      </c>
      <c r="K6" s="61" t="s">
        <v>9</v>
      </c>
    </row>
    <row r="7" spans="1:12" ht="100.8" x14ac:dyDescent="0.3">
      <c r="A7" s="26">
        <v>1</v>
      </c>
      <c r="B7" s="76" t="s">
        <v>168</v>
      </c>
      <c r="C7" s="128" t="s">
        <v>41</v>
      </c>
      <c r="D7" s="82" t="s">
        <v>42</v>
      </c>
      <c r="E7" s="32">
        <v>50</v>
      </c>
      <c r="F7" s="19"/>
      <c r="G7" s="30">
        <f>F7*E7</f>
        <v>0</v>
      </c>
      <c r="H7" s="31">
        <v>0.08</v>
      </c>
      <c r="I7" s="30">
        <f t="shared" ref="I7" si="0">G7*H7+G7</f>
        <v>0</v>
      </c>
      <c r="J7" s="124"/>
      <c r="K7" s="79"/>
    </row>
    <row r="8" spans="1:12" s="80" customFormat="1" x14ac:dyDescent="0.3">
      <c r="A8" s="63" t="s">
        <v>10</v>
      </c>
      <c r="B8" s="33" t="s">
        <v>11</v>
      </c>
      <c r="C8" s="33"/>
      <c r="D8" s="32" t="s">
        <v>10</v>
      </c>
      <c r="E8" s="32" t="s">
        <v>10</v>
      </c>
      <c r="F8" s="35" t="s">
        <v>10</v>
      </c>
      <c r="G8" s="36">
        <f>SUM(G7:G7)</f>
        <v>0</v>
      </c>
      <c r="H8" s="36" t="s">
        <v>10</v>
      </c>
      <c r="I8" s="36">
        <f>SUM(I7:I7)</f>
        <v>0</v>
      </c>
      <c r="J8" s="81" t="s">
        <v>10</v>
      </c>
      <c r="K8" s="63" t="s">
        <v>10</v>
      </c>
    </row>
    <row r="10" spans="1:12" ht="28.2" customHeight="1" x14ac:dyDescent="0.3">
      <c r="B10" s="127" t="s">
        <v>47</v>
      </c>
    </row>
    <row r="11" spans="1:12" ht="28.2" customHeight="1" x14ac:dyDescent="0.3">
      <c r="B11" s="127"/>
    </row>
    <row r="12" spans="1:12" s="184" customFormat="1" ht="15.6" x14ac:dyDescent="0.3">
      <c r="A12" s="185"/>
      <c r="B12" s="186" t="s">
        <v>135</v>
      </c>
      <c r="C12" s="185"/>
      <c r="D12" s="185"/>
      <c r="E12" s="187"/>
      <c r="F12" s="189"/>
      <c r="G12" s="187"/>
      <c r="H12" s="190"/>
      <c r="I12" s="191"/>
      <c r="J12" s="192"/>
      <c r="K12" s="192"/>
      <c r="L12" s="192"/>
    </row>
    <row r="13" spans="1:12" s="148" customFormat="1" ht="15.6" x14ac:dyDescent="0.3">
      <c r="A13" s="185"/>
      <c r="B13" s="186" t="s">
        <v>136</v>
      </c>
      <c r="C13" s="185"/>
      <c r="D13" s="185"/>
      <c r="E13" s="187"/>
      <c r="F13" s="189"/>
      <c r="G13" s="187"/>
      <c r="H13" s="190"/>
      <c r="I13" s="191"/>
      <c r="J13" s="192"/>
      <c r="K13" s="192"/>
      <c r="L13" s="192"/>
    </row>
    <row r="14" spans="1:12" s="148" customFormat="1" ht="15.6" x14ac:dyDescent="0.3">
      <c r="A14" s="185"/>
      <c r="B14" s="186" t="s">
        <v>137</v>
      </c>
      <c r="C14" s="185"/>
      <c r="D14" s="185"/>
      <c r="E14" s="187"/>
      <c r="F14" s="189"/>
      <c r="G14" s="187"/>
      <c r="H14" s="190"/>
      <c r="I14" s="191"/>
      <c r="J14" s="192"/>
      <c r="K14" s="192"/>
      <c r="L14" s="192"/>
    </row>
    <row r="15" spans="1:12" s="148" customFormat="1" ht="15.6" x14ac:dyDescent="0.3">
      <c r="A15" s="185"/>
      <c r="B15" s="186" t="s">
        <v>138</v>
      </c>
      <c r="C15" s="185"/>
      <c r="D15" s="185"/>
      <c r="E15" s="187"/>
      <c r="F15" s="189"/>
      <c r="G15" s="187"/>
      <c r="H15" s="190"/>
      <c r="I15" s="191"/>
      <c r="J15" s="192"/>
      <c r="K15" s="192"/>
      <c r="L15" s="192"/>
    </row>
    <row r="16" spans="1:12" s="148" customFormat="1" ht="15.6" x14ac:dyDescent="0.3">
      <c r="A16" s="185"/>
      <c r="B16" s="186" t="s">
        <v>139</v>
      </c>
      <c r="C16" s="185"/>
      <c r="D16" s="185"/>
      <c r="E16" s="187"/>
      <c r="F16" s="189"/>
      <c r="G16" s="187"/>
      <c r="H16" s="190"/>
      <c r="I16" s="191"/>
      <c r="J16" s="192"/>
      <c r="K16" s="192"/>
      <c r="L16" s="192"/>
    </row>
    <row r="17" spans="1:12" s="148" customFormat="1" ht="15.6" x14ac:dyDescent="0.3">
      <c r="A17" s="185"/>
      <c r="B17" s="186" t="s">
        <v>140</v>
      </c>
      <c r="C17" s="185"/>
      <c r="D17" s="185"/>
      <c r="E17" s="187"/>
      <c r="F17" s="189"/>
      <c r="G17" s="187"/>
      <c r="H17" s="190"/>
      <c r="I17" s="191"/>
      <c r="J17" s="192"/>
      <c r="K17" s="192"/>
      <c r="L17" s="192"/>
    </row>
    <row r="18" spans="1:12" s="148" customFormat="1" ht="15.6" x14ac:dyDescent="0.3">
      <c r="A18" s="185"/>
      <c r="B18" s="186"/>
      <c r="C18" s="185"/>
      <c r="D18" s="185"/>
      <c r="E18" s="187"/>
      <c r="F18" s="189"/>
      <c r="G18" s="187"/>
      <c r="H18" s="190"/>
      <c r="I18" s="191"/>
      <c r="J18" s="192"/>
      <c r="K18" s="192"/>
      <c r="L18" s="192"/>
    </row>
    <row r="19" spans="1:12" s="148" customFormat="1" ht="15.6" x14ac:dyDescent="0.3">
      <c r="A19" s="186"/>
      <c r="B19" s="186" t="s">
        <v>12</v>
      </c>
      <c r="C19" s="185"/>
      <c r="D19" s="185"/>
      <c r="E19" s="193"/>
      <c r="F19" s="195"/>
      <c r="G19" s="193"/>
      <c r="H19" s="196" t="s">
        <v>20</v>
      </c>
      <c r="I19" s="196"/>
      <c r="J19" s="197"/>
      <c r="K19" s="197"/>
      <c r="L19" s="197"/>
    </row>
    <row r="20" spans="1:12" s="148" customFormat="1" ht="15.6" x14ac:dyDescent="0.3">
      <c r="A20" s="186"/>
      <c r="B20" s="186" t="s">
        <v>13</v>
      </c>
      <c r="C20" s="185"/>
      <c r="D20" s="185"/>
      <c r="E20" s="193"/>
      <c r="F20" s="195"/>
      <c r="G20" s="193"/>
      <c r="H20" s="196" t="s">
        <v>14</v>
      </c>
      <c r="I20" s="196"/>
      <c r="J20" s="197"/>
      <c r="K20" s="197"/>
      <c r="L20" s="197"/>
    </row>
    <row r="21" spans="1:12" s="148" customFormat="1" ht="15.6" x14ac:dyDescent="0.3">
      <c r="A21" s="198"/>
      <c r="B21" s="199" t="s">
        <v>15</v>
      </c>
      <c r="C21" s="218"/>
      <c r="D21" s="218"/>
      <c r="E21" s="200"/>
      <c r="F21" s="202"/>
      <c r="G21" s="203"/>
      <c r="H21" s="204" t="s">
        <v>16</v>
      </c>
      <c r="I21" s="204"/>
      <c r="J21" s="205"/>
      <c r="K21" s="205"/>
      <c r="L21" s="205"/>
    </row>
    <row r="22" spans="1:12" s="148" customFormat="1" ht="15.6" x14ac:dyDescent="0.3">
      <c r="A22" s="198"/>
      <c r="B22" s="218"/>
      <c r="C22" s="218"/>
      <c r="D22" s="218"/>
      <c r="E22" s="200"/>
      <c r="F22" s="202"/>
      <c r="G22" s="203"/>
      <c r="H22" s="204" t="s">
        <v>17</v>
      </c>
      <c r="I22" s="204"/>
      <c r="J22" s="205"/>
      <c r="K22" s="205"/>
      <c r="L22" s="205"/>
    </row>
    <row r="23" spans="1:12" s="148" customFormat="1" ht="15.6" x14ac:dyDescent="0.3">
      <c r="A23" s="198"/>
      <c r="B23" s="218"/>
      <c r="C23" s="218"/>
      <c r="D23" s="218"/>
      <c r="E23" s="200"/>
      <c r="F23" s="202"/>
      <c r="G23" s="203"/>
      <c r="H23" s="204" t="s">
        <v>18</v>
      </c>
      <c r="I23" s="204"/>
      <c r="J23" s="205"/>
      <c r="K23" s="205"/>
      <c r="L23" s="205"/>
    </row>
    <row r="24" spans="1:12" s="148" customFormat="1" ht="15.6" x14ac:dyDescent="0.3">
      <c r="A24" s="198"/>
      <c r="B24" s="218"/>
      <c r="C24" s="218"/>
      <c r="D24" s="218"/>
      <c r="E24" s="200"/>
      <c r="F24" s="202"/>
      <c r="G24" s="203"/>
      <c r="H24" s="206"/>
      <c r="I24" s="204"/>
      <c r="J24" s="205"/>
      <c r="K24" s="205"/>
      <c r="L24" s="205"/>
    </row>
    <row r="25" spans="1:12" s="148" customFormat="1" ht="15.6" x14ac:dyDescent="0.3">
      <c r="A25" s="143"/>
      <c r="B25" s="143"/>
      <c r="C25" s="143"/>
      <c r="D25" s="145"/>
      <c r="E25" s="145"/>
      <c r="F25" s="143"/>
      <c r="G25" s="145"/>
      <c r="H25" s="146"/>
      <c r="I25" s="147"/>
      <c r="J25" s="143"/>
      <c r="K25" s="143"/>
      <c r="L25" s="143"/>
    </row>
  </sheetData>
  <autoFilter ref="A6:K8" xr:uid="{00000000-0009-0000-0000-000010000000}">
    <sortState xmlns:xlrd2="http://schemas.microsoft.com/office/spreadsheetml/2017/richdata2" ref="A7:K7">
      <sortCondition ref="B6:B8"/>
    </sortState>
  </autoFilter>
  <conditionalFormatting sqref="F12:F16">
    <cfRule type="cellIs" dxfId="11" priority="1" operator="lessThan">
      <formula>0</formula>
    </cfRule>
    <cfRule type="cellIs" dxfId="10" priority="2" operator="lessThan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scale="6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EE099-1C54-48E3-8B69-3721ECE2847C}">
  <sheetPr>
    <pageSetUpPr fitToPage="1"/>
  </sheetPr>
  <dimension ref="A1:L25"/>
  <sheetViews>
    <sheetView zoomScale="60" zoomScaleNormal="60" workbookViewId="0">
      <selection activeCell="E9" sqref="E9"/>
    </sheetView>
  </sheetViews>
  <sheetFormatPr defaultColWidth="8.5546875" defaultRowHeight="14.4" x14ac:dyDescent="0.3"/>
  <cols>
    <col min="1" max="1" width="8.5546875" style="9"/>
    <col min="2" max="2" width="61.77734375" style="9" customWidth="1"/>
    <col min="3" max="3" width="16" style="9" customWidth="1"/>
    <col min="4" max="4" width="10.44140625" style="9" customWidth="1"/>
    <col min="5" max="5" width="12.5546875" style="9" customWidth="1"/>
    <col min="6" max="6" width="13" style="5" customWidth="1"/>
    <col min="7" max="7" width="15.109375" style="24" customWidth="1"/>
    <col min="8" max="8" width="11.5546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2" x14ac:dyDescent="0.3">
      <c r="A1" s="1" t="s">
        <v>171</v>
      </c>
      <c r="D1" s="3"/>
      <c r="E1" s="4"/>
    </row>
    <row r="2" spans="1:12" s="270" customFormat="1" x14ac:dyDescent="0.3">
      <c r="A2" s="129" t="s">
        <v>36</v>
      </c>
      <c r="B2" s="276" t="str">
        <f ca="1">MID(CELL("nazwa_pliku",D1),FIND("]",CELL("nazwa_pliku",D1),1)+1,100)</f>
        <v>13</v>
      </c>
      <c r="C2" s="276"/>
      <c r="D2" s="278"/>
      <c r="E2" s="279"/>
      <c r="F2" s="273"/>
      <c r="G2" s="286"/>
      <c r="I2" s="286"/>
    </row>
    <row r="3" spans="1:12" x14ac:dyDescent="0.3">
      <c r="A3" s="2" t="s">
        <v>183</v>
      </c>
      <c r="B3" s="7"/>
      <c r="C3" s="7"/>
      <c r="D3" s="3"/>
      <c r="E3" s="8"/>
    </row>
    <row r="4" spans="1:12" x14ac:dyDescent="0.3">
      <c r="A4" s="25" t="s">
        <v>52</v>
      </c>
      <c r="B4" s="7"/>
      <c r="C4" s="7"/>
      <c r="D4" s="3"/>
      <c r="E4" s="8"/>
    </row>
    <row r="5" spans="1:12" x14ac:dyDescent="0.3">
      <c r="A5" s="25"/>
      <c r="B5" s="7"/>
      <c r="C5" s="7"/>
      <c r="D5" s="3"/>
      <c r="E5" s="8"/>
    </row>
    <row r="6" spans="1:12" ht="57.45" customHeight="1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8" t="s">
        <v>5</v>
      </c>
      <c r="G6" s="16" t="s">
        <v>6</v>
      </c>
      <c r="H6" s="17" t="s">
        <v>7</v>
      </c>
      <c r="I6" s="16" t="s">
        <v>8</v>
      </c>
      <c r="J6" s="18" t="s">
        <v>21</v>
      </c>
      <c r="K6" s="18" t="s">
        <v>9</v>
      </c>
    </row>
    <row r="7" spans="1:12" ht="55.2" x14ac:dyDescent="0.3">
      <c r="A7" s="43">
        <v>1</v>
      </c>
      <c r="B7" s="44" t="s">
        <v>28</v>
      </c>
      <c r="C7" s="28" t="s">
        <v>27</v>
      </c>
      <c r="D7" s="28" t="s">
        <v>19</v>
      </c>
      <c r="E7" s="29">
        <v>3</v>
      </c>
      <c r="F7" s="19"/>
      <c r="G7" s="30">
        <f>E7*F7</f>
        <v>0</v>
      </c>
      <c r="H7" s="31">
        <v>0.08</v>
      </c>
      <c r="I7" s="30">
        <f t="shared" ref="I7:I9" si="0">G7*H7+G7</f>
        <v>0</v>
      </c>
      <c r="J7" s="33"/>
      <c r="K7" s="33"/>
    </row>
    <row r="8" spans="1:12" ht="96.6" x14ac:dyDescent="0.3">
      <c r="A8" s="43">
        <v>2</v>
      </c>
      <c r="B8" s="44" t="s">
        <v>32</v>
      </c>
      <c r="C8" s="28" t="s">
        <v>33</v>
      </c>
      <c r="D8" s="65" t="s">
        <v>19</v>
      </c>
      <c r="E8" s="29">
        <v>10</v>
      </c>
      <c r="F8" s="19"/>
      <c r="G8" s="30">
        <f>E8*F8</f>
        <v>0</v>
      </c>
      <c r="H8" s="31">
        <v>0.08</v>
      </c>
      <c r="I8" s="30">
        <f t="shared" si="0"/>
        <v>0</v>
      </c>
      <c r="J8" s="40"/>
      <c r="K8" s="33"/>
    </row>
    <row r="9" spans="1:12" ht="110.4" x14ac:dyDescent="0.3">
      <c r="A9" s="43">
        <v>3</v>
      </c>
      <c r="B9" s="44" t="s">
        <v>34</v>
      </c>
      <c r="C9" s="28" t="s">
        <v>22</v>
      </c>
      <c r="D9" s="65" t="s">
        <v>19</v>
      </c>
      <c r="E9" s="29">
        <v>10</v>
      </c>
      <c r="F9" s="19"/>
      <c r="G9" s="30">
        <f>E9*F9</f>
        <v>0</v>
      </c>
      <c r="H9" s="31">
        <v>0.08</v>
      </c>
      <c r="I9" s="30">
        <f t="shared" si="0"/>
        <v>0</v>
      </c>
      <c r="J9" s="40"/>
      <c r="K9" s="33"/>
    </row>
    <row r="10" spans="1:12" s="41" customFormat="1" x14ac:dyDescent="0.3">
      <c r="A10" s="32" t="s">
        <v>10</v>
      </c>
      <c r="B10" s="33" t="s">
        <v>11</v>
      </c>
      <c r="C10" s="33" t="s">
        <v>10</v>
      </c>
      <c r="D10" s="34" t="s">
        <v>10</v>
      </c>
      <c r="E10" s="32" t="s">
        <v>10</v>
      </c>
      <c r="F10" s="35" t="s">
        <v>10</v>
      </c>
      <c r="G10" s="36">
        <f>SUM(G7:G9)</f>
        <v>0</v>
      </c>
      <c r="H10" s="37" t="s">
        <v>10</v>
      </c>
      <c r="I10" s="36">
        <f>SUM(I7:I9)</f>
        <v>0</v>
      </c>
      <c r="J10" s="38" t="s">
        <v>10</v>
      </c>
      <c r="K10" s="32" t="s">
        <v>10</v>
      </c>
    </row>
    <row r="12" spans="1:12" s="184" customFormat="1" ht="15.6" x14ac:dyDescent="0.3">
      <c r="A12" s="185"/>
      <c r="B12" s="186" t="s">
        <v>135</v>
      </c>
      <c r="C12" s="185"/>
      <c r="D12" s="185"/>
      <c r="E12" s="187"/>
      <c r="F12" s="189"/>
      <c r="G12" s="187"/>
      <c r="H12" s="190"/>
      <c r="I12" s="191"/>
      <c r="J12" s="192"/>
      <c r="K12" s="192"/>
      <c r="L12" s="192"/>
    </row>
    <row r="13" spans="1:12" s="148" customFormat="1" ht="15.6" x14ac:dyDescent="0.3">
      <c r="A13" s="185"/>
      <c r="B13" s="186" t="s">
        <v>136</v>
      </c>
      <c r="C13" s="185"/>
      <c r="D13" s="185"/>
      <c r="E13" s="187"/>
      <c r="F13" s="189"/>
      <c r="G13" s="187"/>
      <c r="H13" s="190"/>
      <c r="I13" s="191"/>
      <c r="J13" s="192"/>
      <c r="K13" s="192"/>
      <c r="L13" s="192"/>
    </row>
    <row r="14" spans="1:12" s="148" customFormat="1" ht="15.6" x14ac:dyDescent="0.3">
      <c r="A14" s="185"/>
      <c r="B14" s="186" t="s">
        <v>137</v>
      </c>
      <c r="C14" s="185"/>
      <c r="D14" s="185"/>
      <c r="E14" s="187"/>
      <c r="F14" s="189"/>
      <c r="G14" s="187"/>
      <c r="H14" s="190"/>
      <c r="I14" s="191"/>
      <c r="J14" s="192"/>
      <c r="K14" s="192"/>
      <c r="L14" s="192"/>
    </row>
    <row r="15" spans="1:12" s="148" customFormat="1" ht="15.6" x14ac:dyDescent="0.3">
      <c r="A15" s="185"/>
      <c r="B15" s="186" t="s">
        <v>138</v>
      </c>
      <c r="C15" s="185"/>
      <c r="D15" s="185"/>
      <c r="E15" s="187"/>
      <c r="F15" s="189"/>
      <c r="G15" s="187"/>
      <c r="H15" s="190"/>
      <c r="I15" s="191"/>
      <c r="J15" s="192"/>
      <c r="K15" s="192"/>
      <c r="L15" s="192"/>
    </row>
    <row r="16" spans="1:12" s="148" customFormat="1" ht="15.6" x14ac:dyDescent="0.3">
      <c r="A16" s="185"/>
      <c r="B16" s="186" t="s">
        <v>139</v>
      </c>
      <c r="C16" s="185"/>
      <c r="D16" s="185"/>
      <c r="E16" s="187"/>
      <c r="F16" s="189"/>
      <c r="G16" s="187"/>
      <c r="H16" s="190"/>
      <c r="I16" s="191"/>
      <c r="J16" s="192"/>
      <c r="K16" s="192"/>
      <c r="L16" s="192"/>
    </row>
    <row r="17" spans="1:12" s="148" customFormat="1" ht="15.6" x14ac:dyDescent="0.3">
      <c r="A17" s="185"/>
      <c r="B17" s="186" t="s">
        <v>140</v>
      </c>
      <c r="C17" s="185"/>
      <c r="D17" s="185"/>
      <c r="E17" s="187"/>
      <c r="F17" s="189"/>
      <c r="G17" s="187"/>
      <c r="H17" s="190"/>
      <c r="I17" s="191"/>
      <c r="J17" s="192"/>
      <c r="K17" s="192"/>
      <c r="L17" s="192"/>
    </row>
    <row r="18" spans="1:12" s="148" customFormat="1" ht="15.6" x14ac:dyDescent="0.3">
      <c r="A18" s="185"/>
      <c r="B18" s="186"/>
      <c r="C18" s="185"/>
      <c r="D18" s="185"/>
      <c r="E18" s="187"/>
      <c r="F18" s="189"/>
      <c r="G18" s="187"/>
      <c r="H18" s="190"/>
      <c r="I18" s="191"/>
      <c r="J18" s="192"/>
      <c r="K18" s="192"/>
      <c r="L18" s="192"/>
    </row>
    <row r="19" spans="1:12" s="148" customFormat="1" ht="15.6" x14ac:dyDescent="0.3">
      <c r="A19" s="186"/>
      <c r="B19" s="186" t="s">
        <v>12</v>
      </c>
      <c r="C19" s="185"/>
      <c r="D19" s="185"/>
      <c r="E19" s="193"/>
      <c r="F19" s="195"/>
      <c r="G19" s="193"/>
      <c r="H19" s="196" t="s">
        <v>20</v>
      </c>
      <c r="I19" s="196"/>
      <c r="J19" s="197"/>
      <c r="K19" s="197"/>
      <c r="L19" s="197"/>
    </row>
    <row r="20" spans="1:12" s="148" customFormat="1" ht="15.6" x14ac:dyDescent="0.3">
      <c r="A20" s="186"/>
      <c r="B20" s="186" t="s">
        <v>13</v>
      </c>
      <c r="C20" s="185"/>
      <c r="D20" s="185"/>
      <c r="E20" s="193"/>
      <c r="F20" s="195"/>
      <c r="G20" s="193"/>
      <c r="H20" s="196" t="s">
        <v>14</v>
      </c>
      <c r="I20" s="196"/>
      <c r="J20" s="197"/>
      <c r="K20" s="197"/>
      <c r="L20" s="197"/>
    </row>
    <row r="21" spans="1:12" s="148" customFormat="1" ht="15.6" x14ac:dyDescent="0.3">
      <c r="A21" s="198"/>
      <c r="B21" s="199" t="s">
        <v>15</v>
      </c>
      <c r="C21" s="218"/>
      <c r="D21" s="218"/>
      <c r="E21" s="200"/>
      <c r="F21" s="202"/>
      <c r="G21" s="203"/>
      <c r="H21" s="204" t="s">
        <v>16</v>
      </c>
      <c r="I21" s="204"/>
      <c r="J21" s="205"/>
      <c r="K21" s="205"/>
      <c r="L21" s="205"/>
    </row>
    <row r="22" spans="1:12" s="148" customFormat="1" ht="15.6" x14ac:dyDescent="0.3">
      <c r="A22" s="198"/>
      <c r="B22" s="218"/>
      <c r="C22" s="218"/>
      <c r="D22" s="218"/>
      <c r="E22" s="200"/>
      <c r="F22" s="202"/>
      <c r="G22" s="203"/>
      <c r="H22" s="204" t="s">
        <v>17</v>
      </c>
      <c r="I22" s="204"/>
      <c r="J22" s="205"/>
      <c r="K22" s="205"/>
      <c r="L22" s="205"/>
    </row>
    <row r="23" spans="1:12" s="148" customFormat="1" ht="15.6" x14ac:dyDescent="0.3">
      <c r="A23" s="198"/>
      <c r="B23" s="218"/>
      <c r="C23" s="218"/>
      <c r="D23" s="218"/>
      <c r="E23" s="200"/>
      <c r="F23" s="202"/>
      <c r="G23" s="203"/>
      <c r="H23" s="204" t="s">
        <v>18</v>
      </c>
      <c r="I23" s="204"/>
      <c r="J23" s="205"/>
      <c r="K23" s="205"/>
      <c r="L23" s="205"/>
    </row>
    <row r="24" spans="1:12" s="148" customFormat="1" ht="15.6" x14ac:dyDescent="0.3">
      <c r="A24" s="198"/>
      <c r="B24" s="218"/>
      <c r="C24" s="218"/>
      <c r="D24" s="218"/>
      <c r="E24" s="200"/>
      <c r="F24" s="202"/>
      <c r="G24" s="203"/>
      <c r="H24" s="206"/>
      <c r="I24" s="204"/>
      <c r="J24" s="205"/>
      <c r="K24" s="205"/>
      <c r="L24" s="205"/>
    </row>
    <row r="25" spans="1:12" s="148" customFormat="1" ht="15.6" x14ac:dyDescent="0.3">
      <c r="A25" s="143"/>
      <c r="B25" s="143"/>
      <c r="C25" s="143"/>
      <c r="D25" s="145"/>
      <c r="E25" s="145"/>
      <c r="F25" s="143"/>
      <c r="G25" s="145"/>
      <c r="H25" s="146"/>
      <c r="I25" s="147"/>
      <c r="J25" s="143"/>
      <c r="K25" s="143"/>
      <c r="L25" s="143"/>
    </row>
  </sheetData>
  <conditionalFormatting sqref="D17:D18">
    <cfRule type="cellIs" dxfId="9" priority="5" operator="lessThan">
      <formula>0</formula>
    </cfRule>
    <cfRule type="cellIs" dxfId="8" priority="6" operator="lessThan">
      <formula>0</formula>
    </cfRule>
  </conditionalFormatting>
  <conditionalFormatting sqref="F12:F16">
    <cfRule type="cellIs" dxfId="7" priority="1" operator="lessThan">
      <formula>0</formula>
    </cfRule>
    <cfRule type="cellIs" dxfId="6" priority="2" operator="lessThan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scale="7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C1DE9-02E7-473F-875E-9F1B45B30C6D}">
  <sheetPr>
    <pageSetUpPr fitToPage="1"/>
  </sheetPr>
  <dimension ref="A1:L24"/>
  <sheetViews>
    <sheetView zoomScale="45" zoomScaleNormal="45" workbookViewId="0">
      <selection activeCell="E9" sqref="E9"/>
    </sheetView>
  </sheetViews>
  <sheetFormatPr defaultColWidth="8.5546875" defaultRowHeight="14.4" x14ac:dyDescent="0.3"/>
  <cols>
    <col min="1" max="1" width="8.77734375" style="46" customWidth="1"/>
    <col min="2" max="2" width="69.21875" style="45" customWidth="1"/>
    <col min="3" max="3" width="16" style="46" customWidth="1"/>
    <col min="4" max="4" width="10.44140625" style="46" customWidth="1"/>
    <col min="5" max="5" width="12.5546875" style="39" customWidth="1"/>
    <col min="6" max="6" width="9.77734375" style="5" customWidth="1"/>
    <col min="7" max="7" width="16.44140625" style="24" customWidth="1"/>
    <col min="8" max="8" width="11.5546875" style="9" customWidth="1"/>
    <col min="9" max="9" width="17.5546875" style="24" customWidth="1"/>
    <col min="10" max="10" width="16.5546875" style="49" customWidth="1"/>
    <col min="11" max="11" width="19.21875" style="9" customWidth="1"/>
    <col min="12" max="16384" width="8.5546875" style="9"/>
  </cols>
  <sheetData>
    <row r="1" spans="1:12" x14ac:dyDescent="0.3">
      <c r="A1" s="1" t="s">
        <v>171</v>
      </c>
      <c r="D1" s="47"/>
      <c r="E1" s="48"/>
    </row>
    <row r="2" spans="1:12" s="270" customFormat="1" x14ac:dyDescent="0.3">
      <c r="A2" s="129" t="s">
        <v>36</v>
      </c>
      <c r="B2" s="269" t="str">
        <f ca="1">MID(CELL("nazwa_pliku",D1),FIND("]",CELL("nazwa_pliku",D1),1)+1,100)</f>
        <v>14</v>
      </c>
      <c r="C2" s="271"/>
      <c r="D2" s="289"/>
      <c r="E2" s="50"/>
      <c r="F2" s="273"/>
      <c r="G2" s="286"/>
      <c r="I2" s="286"/>
      <c r="J2" s="290"/>
    </row>
    <row r="3" spans="1:12" x14ac:dyDescent="0.3">
      <c r="A3" s="2" t="s">
        <v>183</v>
      </c>
      <c r="B3" s="51"/>
      <c r="C3" s="52"/>
      <c r="D3" s="47"/>
      <c r="E3" s="50"/>
    </row>
    <row r="4" spans="1:12" x14ac:dyDescent="0.3">
      <c r="A4" s="2" t="s">
        <v>31</v>
      </c>
      <c r="B4" s="51"/>
      <c r="C4" s="52"/>
      <c r="D4" s="47"/>
      <c r="E4" s="50"/>
    </row>
    <row r="5" spans="1:12" x14ac:dyDescent="0.3">
      <c r="B5" s="53"/>
      <c r="C5" s="54"/>
    </row>
    <row r="6" spans="1:12" ht="57.6" x14ac:dyDescent="0.3">
      <c r="A6" s="55" t="s">
        <v>0</v>
      </c>
      <c r="B6" s="56" t="s">
        <v>1</v>
      </c>
      <c r="C6" s="57" t="s">
        <v>2</v>
      </c>
      <c r="D6" s="57" t="s">
        <v>3</v>
      </c>
      <c r="E6" s="58" t="s">
        <v>4</v>
      </c>
      <c r="F6" s="68" t="s">
        <v>5</v>
      </c>
      <c r="G6" s="59" t="s">
        <v>6</v>
      </c>
      <c r="H6" s="60" t="s">
        <v>7</v>
      </c>
      <c r="I6" s="59" t="s">
        <v>8</v>
      </c>
      <c r="J6" s="61" t="s">
        <v>23</v>
      </c>
      <c r="K6" s="61" t="s">
        <v>9</v>
      </c>
    </row>
    <row r="7" spans="1:12" x14ac:dyDescent="0.3">
      <c r="A7" s="26">
        <v>1</v>
      </c>
      <c r="B7" s="62" t="s">
        <v>30</v>
      </c>
      <c r="C7" s="89" t="s">
        <v>35</v>
      </c>
      <c r="D7" s="66" t="s">
        <v>19</v>
      </c>
      <c r="E7" s="32">
        <v>20</v>
      </c>
      <c r="F7" s="19"/>
      <c r="G7" s="30">
        <f>F7*E7</f>
        <v>0</v>
      </c>
      <c r="H7" s="31">
        <v>0.08</v>
      </c>
      <c r="I7" s="30">
        <f>G7*H7+G7</f>
        <v>0</v>
      </c>
      <c r="J7" s="42"/>
      <c r="K7" s="78"/>
    </row>
    <row r="8" spans="1:12" x14ac:dyDescent="0.3">
      <c r="A8" s="26">
        <v>2</v>
      </c>
      <c r="B8" s="62" t="s">
        <v>29</v>
      </c>
      <c r="C8" s="89" t="s">
        <v>35</v>
      </c>
      <c r="D8" s="77" t="s">
        <v>19</v>
      </c>
      <c r="E8" s="32">
        <v>40</v>
      </c>
      <c r="F8" s="19"/>
      <c r="G8" s="30">
        <f>F8*E8</f>
        <v>0</v>
      </c>
      <c r="H8" s="31">
        <v>0.08</v>
      </c>
      <c r="I8" s="30">
        <f>G8*H8+G8</f>
        <v>0</v>
      </c>
      <c r="J8" s="42"/>
      <c r="K8" s="78"/>
    </row>
    <row r="9" spans="1:12" s="80" customFormat="1" x14ac:dyDescent="0.3">
      <c r="A9" s="63" t="s">
        <v>10</v>
      </c>
      <c r="B9" s="33" t="s">
        <v>11</v>
      </c>
      <c r="C9" s="33"/>
      <c r="D9" s="32" t="s">
        <v>10</v>
      </c>
      <c r="E9" s="32" t="s">
        <v>10</v>
      </c>
      <c r="F9" s="35" t="s">
        <v>10</v>
      </c>
      <c r="G9" s="36">
        <f>SUM(G7:G8)</f>
        <v>0</v>
      </c>
      <c r="H9" s="36" t="s">
        <v>10</v>
      </c>
      <c r="I9" s="36">
        <f>SUM(I7:I8)</f>
        <v>0</v>
      </c>
      <c r="J9" s="81" t="s">
        <v>10</v>
      </c>
      <c r="K9" s="63" t="s">
        <v>10</v>
      </c>
    </row>
    <row r="11" spans="1:12" s="184" customFormat="1" ht="15.6" x14ac:dyDescent="0.3">
      <c r="A11" s="185"/>
      <c r="B11" s="186" t="s">
        <v>135</v>
      </c>
      <c r="C11" s="185"/>
      <c r="D11" s="185"/>
      <c r="E11" s="187"/>
      <c r="F11" s="189"/>
      <c r="G11" s="187"/>
      <c r="H11" s="190"/>
      <c r="I11" s="191"/>
      <c r="J11" s="192"/>
      <c r="K11" s="192"/>
      <c r="L11" s="192"/>
    </row>
    <row r="12" spans="1:12" s="148" customFormat="1" ht="15.6" x14ac:dyDescent="0.3">
      <c r="A12" s="185"/>
      <c r="B12" s="186" t="s">
        <v>136</v>
      </c>
      <c r="C12" s="185"/>
      <c r="D12" s="185"/>
      <c r="E12" s="187"/>
      <c r="F12" s="189"/>
      <c r="G12" s="187"/>
      <c r="H12" s="190"/>
      <c r="I12" s="191"/>
      <c r="J12" s="192"/>
      <c r="K12" s="192"/>
      <c r="L12" s="192"/>
    </row>
    <row r="13" spans="1:12" s="148" customFormat="1" ht="15.6" x14ac:dyDescent="0.3">
      <c r="A13" s="185"/>
      <c r="B13" s="186" t="s">
        <v>137</v>
      </c>
      <c r="C13" s="185"/>
      <c r="D13" s="185"/>
      <c r="E13" s="187"/>
      <c r="F13" s="189"/>
      <c r="G13" s="187"/>
      <c r="H13" s="190"/>
      <c r="I13" s="191"/>
      <c r="J13" s="192"/>
      <c r="K13" s="192"/>
      <c r="L13" s="192"/>
    </row>
    <row r="14" spans="1:12" s="148" customFormat="1" ht="15.6" x14ac:dyDescent="0.3">
      <c r="A14" s="185"/>
      <c r="B14" s="186" t="s">
        <v>138</v>
      </c>
      <c r="C14" s="185"/>
      <c r="D14" s="185"/>
      <c r="E14" s="187"/>
      <c r="F14" s="189"/>
      <c r="G14" s="187"/>
      <c r="H14" s="190"/>
      <c r="I14" s="191"/>
      <c r="J14" s="192"/>
      <c r="K14" s="192"/>
      <c r="L14" s="192"/>
    </row>
    <row r="15" spans="1:12" s="148" customFormat="1" ht="15.6" x14ac:dyDescent="0.3">
      <c r="A15" s="185"/>
      <c r="B15" s="186" t="s">
        <v>139</v>
      </c>
      <c r="C15" s="185"/>
      <c r="D15" s="185"/>
      <c r="E15" s="187"/>
      <c r="F15" s="189"/>
      <c r="G15" s="187"/>
      <c r="H15" s="190"/>
      <c r="I15" s="191"/>
      <c r="J15" s="192"/>
      <c r="K15" s="192"/>
      <c r="L15" s="192"/>
    </row>
    <row r="16" spans="1:12" s="148" customFormat="1" ht="15.6" x14ac:dyDescent="0.3">
      <c r="A16" s="185"/>
      <c r="B16" s="186" t="s">
        <v>140</v>
      </c>
      <c r="C16" s="185"/>
      <c r="D16" s="185"/>
      <c r="E16" s="187"/>
      <c r="F16" s="189"/>
      <c r="G16" s="187"/>
      <c r="H16" s="190"/>
      <c r="I16" s="191"/>
      <c r="J16" s="192"/>
      <c r="K16" s="192"/>
      <c r="L16" s="192"/>
    </row>
    <row r="17" spans="1:12" s="148" customFormat="1" ht="15.6" x14ac:dyDescent="0.3">
      <c r="A17" s="185"/>
      <c r="B17" s="186"/>
      <c r="C17" s="185"/>
      <c r="D17" s="185"/>
      <c r="E17" s="187"/>
      <c r="F17" s="189"/>
      <c r="G17" s="187"/>
      <c r="H17" s="190"/>
      <c r="I17" s="191"/>
      <c r="J17" s="192"/>
      <c r="K17" s="192"/>
      <c r="L17" s="192"/>
    </row>
    <row r="18" spans="1:12" s="148" customFormat="1" ht="15.6" x14ac:dyDescent="0.3">
      <c r="A18" s="186"/>
      <c r="B18" s="186" t="s">
        <v>12</v>
      </c>
      <c r="C18" s="185"/>
      <c r="D18" s="185"/>
      <c r="E18" s="193"/>
      <c r="F18" s="195"/>
      <c r="G18" s="193"/>
      <c r="H18" s="196" t="s">
        <v>20</v>
      </c>
      <c r="I18" s="196"/>
      <c r="J18" s="197"/>
      <c r="K18" s="197"/>
      <c r="L18" s="197"/>
    </row>
    <row r="19" spans="1:12" s="148" customFormat="1" ht="15.6" x14ac:dyDescent="0.3">
      <c r="A19" s="186"/>
      <c r="B19" s="186" t="s">
        <v>13</v>
      </c>
      <c r="C19" s="185"/>
      <c r="D19" s="185"/>
      <c r="E19" s="193"/>
      <c r="F19" s="195"/>
      <c r="G19" s="193"/>
      <c r="H19" s="196" t="s">
        <v>14</v>
      </c>
      <c r="I19" s="196"/>
      <c r="J19" s="197"/>
      <c r="K19" s="197"/>
      <c r="L19" s="197"/>
    </row>
    <row r="20" spans="1:12" s="148" customFormat="1" ht="15.6" x14ac:dyDescent="0.3">
      <c r="A20" s="198"/>
      <c r="B20" s="199" t="s">
        <v>15</v>
      </c>
      <c r="C20" s="218"/>
      <c r="D20" s="218"/>
      <c r="E20" s="200"/>
      <c r="F20" s="202"/>
      <c r="G20" s="203"/>
      <c r="H20" s="204" t="s">
        <v>16</v>
      </c>
      <c r="I20" s="204"/>
      <c r="J20" s="205"/>
      <c r="K20" s="205"/>
      <c r="L20" s="205"/>
    </row>
    <row r="21" spans="1:12" s="148" customFormat="1" ht="15.6" x14ac:dyDescent="0.3">
      <c r="A21" s="198"/>
      <c r="B21" s="218"/>
      <c r="C21" s="218"/>
      <c r="D21" s="218"/>
      <c r="E21" s="200"/>
      <c r="F21" s="202"/>
      <c r="G21" s="203"/>
      <c r="H21" s="204" t="s">
        <v>17</v>
      </c>
      <c r="I21" s="204"/>
      <c r="J21" s="205"/>
      <c r="K21" s="205"/>
      <c r="L21" s="205"/>
    </row>
    <row r="22" spans="1:12" s="148" customFormat="1" ht="15.6" x14ac:dyDescent="0.3">
      <c r="A22" s="198"/>
      <c r="B22" s="218"/>
      <c r="C22" s="218"/>
      <c r="D22" s="218"/>
      <c r="E22" s="200"/>
      <c r="F22" s="202"/>
      <c r="G22" s="203"/>
      <c r="H22" s="204" t="s">
        <v>18</v>
      </c>
      <c r="I22" s="204"/>
      <c r="J22" s="205"/>
      <c r="K22" s="205"/>
      <c r="L22" s="205"/>
    </row>
    <row r="23" spans="1:12" s="148" customFormat="1" ht="15.6" x14ac:dyDescent="0.3">
      <c r="A23" s="198"/>
      <c r="B23" s="218"/>
      <c r="C23" s="218"/>
      <c r="D23" s="218"/>
      <c r="E23" s="200"/>
      <c r="F23" s="202"/>
      <c r="G23" s="203"/>
      <c r="H23" s="206"/>
      <c r="I23" s="204"/>
      <c r="J23" s="205"/>
      <c r="K23" s="205"/>
      <c r="L23" s="205"/>
    </row>
    <row r="24" spans="1:12" s="148" customFormat="1" ht="15.6" x14ac:dyDescent="0.3">
      <c r="A24" s="143"/>
      <c r="B24" s="143"/>
      <c r="C24" s="143"/>
      <c r="D24" s="145"/>
      <c r="E24" s="145"/>
      <c r="F24" s="143"/>
      <c r="G24" s="145"/>
      <c r="H24" s="146"/>
      <c r="I24" s="147"/>
      <c r="J24" s="143"/>
      <c r="K24" s="143"/>
      <c r="L24" s="143"/>
    </row>
  </sheetData>
  <conditionalFormatting sqref="F11:G15">
    <cfRule type="cellIs" dxfId="5" priority="1" operator="lessThan">
      <formula>0</formula>
    </cfRule>
    <cfRule type="cellIs" dxfId="4" priority="2" operator="lessThan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CCA46-E49A-4238-8D1C-2957BAD70595}">
  <sheetPr>
    <pageSetUpPr fitToPage="1"/>
  </sheetPr>
  <dimension ref="A1:L29"/>
  <sheetViews>
    <sheetView zoomScale="68" zoomScaleNormal="68" workbookViewId="0">
      <selection activeCell="E9" sqref="E9"/>
    </sheetView>
  </sheetViews>
  <sheetFormatPr defaultColWidth="8.5546875" defaultRowHeight="14.4" x14ac:dyDescent="0.3"/>
  <cols>
    <col min="1" max="1" width="8.88671875" style="46" customWidth="1"/>
    <col min="2" max="2" width="69.109375" style="45" customWidth="1"/>
    <col min="3" max="3" width="16" style="46" customWidth="1"/>
    <col min="4" max="4" width="10.44140625" style="46" customWidth="1"/>
    <col min="5" max="5" width="12.5546875" style="39" customWidth="1"/>
    <col min="6" max="6" width="9.88671875" style="5" customWidth="1"/>
    <col min="7" max="7" width="11.5546875" style="24" customWidth="1"/>
    <col min="8" max="8" width="11.5546875" style="9" customWidth="1"/>
    <col min="9" max="9" width="17.5546875" style="24" customWidth="1"/>
    <col min="10" max="10" width="45.109375" style="49" customWidth="1"/>
    <col min="11" max="11" width="19.109375" style="9" customWidth="1"/>
    <col min="12" max="16384" width="8.5546875" style="9"/>
  </cols>
  <sheetData>
    <row r="1" spans="1:12" x14ac:dyDescent="0.3">
      <c r="A1" s="1" t="s">
        <v>171</v>
      </c>
      <c r="D1" s="47"/>
      <c r="E1" s="48"/>
    </row>
    <row r="2" spans="1:12" s="270" customFormat="1" x14ac:dyDescent="0.3">
      <c r="A2" s="129" t="s">
        <v>36</v>
      </c>
      <c r="B2" s="269" t="str">
        <f ca="1">MID(CELL("nazwa_pliku",D1),FIND("]",CELL("nazwa_pliku",D1),1)+1,100)</f>
        <v>15</v>
      </c>
      <c r="C2" s="271"/>
      <c r="D2" s="289"/>
      <c r="E2" s="50"/>
      <c r="F2" s="273"/>
      <c r="G2" s="286"/>
      <c r="I2" s="286"/>
      <c r="J2" s="290"/>
    </row>
    <row r="3" spans="1:12" x14ac:dyDescent="0.3">
      <c r="A3" s="2" t="s">
        <v>183</v>
      </c>
      <c r="B3" s="51"/>
      <c r="C3" s="52"/>
      <c r="D3" s="47"/>
      <c r="E3" s="50"/>
    </row>
    <row r="4" spans="1:12" x14ac:dyDescent="0.3">
      <c r="A4" s="2" t="s">
        <v>43</v>
      </c>
      <c r="B4" s="51"/>
      <c r="C4" s="52"/>
      <c r="D4" s="47"/>
      <c r="E4" s="50"/>
    </row>
    <row r="5" spans="1:12" x14ac:dyDescent="0.3">
      <c r="B5" s="53"/>
      <c r="C5" s="54"/>
    </row>
    <row r="6" spans="1:12" ht="57.6" x14ac:dyDescent="0.3">
      <c r="A6" s="55" t="s">
        <v>0</v>
      </c>
      <c r="B6" s="56" t="s">
        <v>1</v>
      </c>
      <c r="C6" s="57" t="s">
        <v>2</v>
      </c>
      <c r="D6" s="57" t="s">
        <v>3</v>
      </c>
      <c r="E6" s="58" t="s">
        <v>4</v>
      </c>
      <c r="F6" s="68" t="s">
        <v>5</v>
      </c>
      <c r="G6" s="59" t="s">
        <v>6</v>
      </c>
      <c r="H6" s="60" t="s">
        <v>7</v>
      </c>
      <c r="I6" s="59" t="s">
        <v>8</v>
      </c>
      <c r="J6" s="61" t="s">
        <v>23</v>
      </c>
      <c r="K6" s="61" t="s">
        <v>9</v>
      </c>
    </row>
    <row r="7" spans="1:12" ht="28.8" x14ac:dyDescent="0.3">
      <c r="A7" s="26">
        <v>1</v>
      </c>
      <c r="B7" s="125" t="s">
        <v>44</v>
      </c>
      <c r="C7" s="28"/>
      <c r="D7" s="28" t="s">
        <v>19</v>
      </c>
      <c r="E7" s="29">
        <v>10</v>
      </c>
      <c r="F7" s="19"/>
      <c r="G7" s="30">
        <f t="shared" ref="G7:G13" si="0">F7*E7</f>
        <v>0</v>
      </c>
      <c r="H7" s="31">
        <v>0.08</v>
      </c>
      <c r="I7" s="30">
        <f t="shared" ref="I7:I13" si="1">G7*H7+G7</f>
        <v>0</v>
      </c>
      <c r="J7" s="40"/>
      <c r="K7" s="33"/>
    </row>
    <row r="8" spans="1:12" ht="129.6" x14ac:dyDescent="0.3">
      <c r="A8" s="26">
        <v>2</v>
      </c>
      <c r="B8" s="125" t="s">
        <v>54</v>
      </c>
      <c r="C8" s="28"/>
      <c r="D8" s="28" t="s">
        <v>19</v>
      </c>
      <c r="E8" s="33">
        <v>15</v>
      </c>
      <c r="F8" s="19"/>
      <c r="G8" s="30">
        <f t="shared" si="0"/>
        <v>0</v>
      </c>
      <c r="H8" s="31">
        <v>0.08</v>
      </c>
      <c r="I8" s="30">
        <f t="shared" si="1"/>
        <v>0</v>
      </c>
      <c r="J8" s="40"/>
      <c r="K8" s="33"/>
    </row>
    <row r="9" spans="1:12" ht="28.8" x14ac:dyDescent="0.3">
      <c r="A9" s="26">
        <v>3</v>
      </c>
      <c r="B9" s="125" t="s">
        <v>69</v>
      </c>
      <c r="C9" s="28"/>
      <c r="D9" s="28" t="s">
        <v>40</v>
      </c>
      <c r="E9" s="29">
        <v>2</v>
      </c>
      <c r="F9" s="19"/>
      <c r="G9" s="30">
        <f t="shared" si="0"/>
        <v>0</v>
      </c>
      <c r="H9" s="31">
        <v>0.23</v>
      </c>
      <c r="I9" s="30">
        <f t="shared" si="1"/>
        <v>0</v>
      </c>
      <c r="J9" s="40"/>
      <c r="K9" s="33"/>
    </row>
    <row r="10" spans="1:12" ht="28.8" x14ac:dyDescent="0.3">
      <c r="A10" s="26">
        <v>4</v>
      </c>
      <c r="B10" s="125" t="s">
        <v>45</v>
      </c>
      <c r="C10" s="28"/>
      <c r="D10" s="28" t="s">
        <v>19</v>
      </c>
      <c r="E10" s="29">
        <v>2</v>
      </c>
      <c r="F10" s="19"/>
      <c r="G10" s="30">
        <f t="shared" si="0"/>
        <v>0</v>
      </c>
      <c r="H10" s="31">
        <v>0.23</v>
      </c>
      <c r="I10" s="30">
        <f t="shared" si="1"/>
        <v>0</v>
      </c>
      <c r="J10" s="40"/>
      <c r="K10" s="33"/>
    </row>
    <row r="11" spans="1:12" x14ac:dyDescent="0.3">
      <c r="A11" s="26">
        <v>5</v>
      </c>
      <c r="B11" s="125" t="s">
        <v>46</v>
      </c>
      <c r="C11" s="28"/>
      <c r="D11" s="28" t="s">
        <v>19</v>
      </c>
      <c r="E11" s="29">
        <v>5</v>
      </c>
      <c r="F11" s="19"/>
      <c r="G11" s="30">
        <f t="shared" si="0"/>
        <v>0</v>
      </c>
      <c r="H11" s="31">
        <v>0.08</v>
      </c>
      <c r="I11" s="30">
        <f t="shared" si="1"/>
        <v>0</v>
      </c>
      <c r="J11" s="40"/>
      <c r="K11" s="33"/>
    </row>
    <row r="12" spans="1:12" ht="100.8" x14ac:dyDescent="0.3">
      <c r="A12" s="26">
        <v>6</v>
      </c>
      <c r="B12" s="125" t="s">
        <v>48</v>
      </c>
      <c r="C12" s="28"/>
      <c r="D12" s="28" t="s">
        <v>19</v>
      </c>
      <c r="E12" s="33">
        <v>5</v>
      </c>
      <c r="F12" s="19"/>
      <c r="G12" s="30">
        <f t="shared" si="0"/>
        <v>0</v>
      </c>
      <c r="H12" s="31">
        <v>0.08</v>
      </c>
      <c r="I12" s="30">
        <f t="shared" si="1"/>
        <v>0</v>
      </c>
      <c r="J12" s="33"/>
      <c r="K12" s="33"/>
    </row>
    <row r="13" spans="1:12" ht="86.4" x14ac:dyDescent="0.3">
      <c r="A13" s="26">
        <v>7</v>
      </c>
      <c r="B13" s="125" t="s">
        <v>51</v>
      </c>
      <c r="C13" s="28"/>
      <c r="D13" s="28" t="s">
        <v>19</v>
      </c>
      <c r="E13" s="33">
        <v>5</v>
      </c>
      <c r="F13" s="19"/>
      <c r="G13" s="30">
        <f t="shared" si="0"/>
        <v>0</v>
      </c>
      <c r="H13" s="31">
        <v>0.08</v>
      </c>
      <c r="I13" s="30">
        <f t="shared" si="1"/>
        <v>0</v>
      </c>
      <c r="J13" s="33"/>
      <c r="K13" s="33"/>
    </row>
    <row r="14" spans="1:12" s="80" customFormat="1" x14ac:dyDescent="0.3">
      <c r="A14" s="32" t="s">
        <v>10</v>
      </c>
      <c r="B14" s="33" t="s">
        <v>11</v>
      </c>
      <c r="C14" s="33"/>
      <c r="D14" s="34" t="s">
        <v>10</v>
      </c>
      <c r="E14" s="32" t="s">
        <v>10</v>
      </c>
      <c r="F14" s="35" t="s">
        <v>10</v>
      </c>
      <c r="G14" s="36">
        <f>SUM(G7:G13)</f>
        <v>0</v>
      </c>
      <c r="H14" s="37" t="s">
        <v>10</v>
      </c>
      <c r="I14" s="36">
        <f>SUM(I7:I13)</f>
        <v>0</v>
      </c>
      <c r="J14" s="38" t="s">
        <v>10</v>
      </c>
      <c r="K14" s="32" t="s">
        <v>10</v>
      </c>
    </row>
    <row r="16" spans="1:12" s="184" customFormat="1" ht="15.6" x14ac:dyDescent="0.3">
      <c r="A16" s="185"/>
      <c r="B16" s="186" t="s">
        <v>135</v>
      </c>
      <c r="C16" s="185"/>
      <c r="D16" s="185"/>
      <c r="E16" s="187"/>
      <c r="F16" s="189"/>
      <c r="G16" s="187"/>
      <c r="H16" s="190"/>
      <c r="I16" s="191"/>
      <c r="J16" s="192"/>
      <c r="K16" s="192"/>
      <c r="L16" s="192"/>
    </row>
    <row r="17" spans="1:12" s="148" customFormat="1" ht="15.6" x14ac:dyDescent="0.3">
      <c r="A17" s="185"/>
      <c r="B17" s="186" t="s">
        <v>136</v>
      </c>
      <c r="C17" s="185"/>
      <c r="D17" s="185"/>
      <c r="E17" s="187"/>
      <c r="F17" s="189"/>
      <c r="G17" s="187"/>
      <c r="H17" s="190"/>
      <c r="I17" s="191"/>
      <c r="J17" s="192"/>
      <c r="K17" s="192"/>
      <c r="L17" s="192"/>
    </row>
    <row r="18" spans="1:12" s="148" customFormat="1" ht="15.6" x14ac:dyDescent="0.3">
      <c r="A18" s="185"/>
      <c r="B18" s="186" t="s">
        <v>137</v>
      </c>
      <c r="C18" s="185"/>
      <c r="D18" s="185"/>
      <c r="E18" s="187"/>
      <c r="F18" s="189"/>
      <c r="G18" s="187"/>
      <c r="H18" s="190"/>
      <c r="I18" s="191"/>
      <c r="J18" s="192"/>
      <c r="K18" s="192"/>
      <c r="L18" s="192"/>
    </row>
    <row r="19" spans="1:12" s="148" customFormat="1" ht="15.6" x14ac:dyDescent="0.3">
      <c r="A19" s="185"/>
      <c r="B19" s="186" t="s">
        <v>138</v>
      </c>
      <c r="C19" s="185"/>
      <c r="D19" s="185"/>
      <c r="E19" s="187"/>
      <c r="F19" s="189"/>
      <c r="G19" s="187"/>
      <c r="H19" s="190"/>
      <c r="I19" s="191"/>
      <c r="J19" s="192"/>
      <c r="K19" s="192"/>
      <c r="L19" s="192"/>
    </row>
    <row r="20" spans="1:12" s="148" customFormat="1" ht="15.6" x14ac:dyDescent="0.3">
      <c r="A20" s="185"/>
      <c r="B20" s="186" t="s">
        <v>139</v>
      </c>
      <c r="C20" s="185"/>
      <c r="D20" s="185"/>
      <c r="E20" s="187"/>
      <c r="F20" s="189"/>
      <c r="G20" s="187"/>
      <c r="H20" s="190"/>
      <c r="I20" s="191"/>
      <c r="J20" s="192"/>
      <c r="K20" s="192"/>
      <c r="L20" s="192"/>
    </row>
    <row r="21" spans="1:12" s="148" customFormat="1" ht="15.6" x14ac:dyDescent="0.3">
      <c r="A21" s="185"/>
      <c r="B21" s="186" t="s">
        <v>140</v>
      </c>
      <c r="C21" s="185"/>
      <c r="D21" s="185"/>
      <c r="E21" s="187"/>
      <c r="F21" s="189"/>
      <c r="G21" s="187"/>
      <c r="H21" s="190"/>
      <c r="I21" s="191"/>
      <c r="J21" s="192"/>
      <c r="K21" s="192"/>
      <c r="L21" s="192"/>
    </row>
    <row r="22" spans="1:12" s="148" customFormat="1" ht="15.6" x14ac:dyDescent="0.3">
      <c r="A22" s="185"/>
      <c r="B22" s="186"/>
      <c r="C22" s="185"/>
      <c r="D22" s="185"/>
      <c r="E22" s="187"/>
      <c r="F22" s="189"/>
      <c r="G22" s="187"/>
      <c r="H22" s="190"/>
      <c r="I22" s="191"/>
      <c r="J22" s="192"/>
      <c r="K22" s="192"/>
      <c r="L22" s="192"/>
    </row>
    <row r="23" spans="1:12" s="148" customFormat="1" ht="15.6" x14ac:dyDescent="0.3">
      <c r="A23" s="186"/>
      <c r="B23" s="186" t="s">
        <v>12</v>
      </c>
      <c r="C23" s="185"/>
      <c r="D23" s="185"/>
      <c r="E23" s="193"/>
      <c r="F23" s="195"/>
      <c r="G23" s="193"/>
      <c r="H23" s="196" t="s">
        <v>20</v>
      </c>
      <c r="I23" s="196"/>
      <c r="J23" s="197"/>
      <c r="K23" s="197"/>
      <c r="L23" s="197"/>
    </row>
    <row r="24" spans="1:12" s="148" customFormat="1" ht="15.6" x14ac:dyDescent="0.3">
      <c r="A24" s="186"/>
      <c r="B24" s="186" t="s">
        <v>13</v>
      </c>
      <c r="C24" s="185"/>
      <c r="D24" s="185"/>
      <c r="E24" s="193"/>
      <c r="F24" s="195"/>
      <c r="G24" s="193"/>
      <c r="H24" s="196" t="s">
        <v>14</v>
      </c>
      <c r="I24" s="196"/>
      <c r="J24" s="197"/>
      <c r="K24" s="197"/>
      <c r="L24" s="197"/>
    </row>
    <row r="25" spans="1:12" s="148" customFormat="1" ht="15.6" x14ac:dyDescent="0.3">
      <c r="A25" s="198"/>
      <c r="B25" s="199" t="s">
        <v>15</v>
      </c>
      <c r="C25" s="218"/>
      <c r="D25" s="218"/>
      <c r="E25" s="200"/>
      <c r="F25" s="202"/>
      <c r="G25" s="203"/>
      <c r="H25" s="204" t="s">
        <v>16</v>
      </c>
      <c r="I25" s="204"/>
      <c r="J25" s="205"/>
      <c r="K25" s="205"/>
      <c r="L25" s="205"/>
    </row>
    <row r="26" spans="1:12" s="148" customFormat="1" ht="15.6" x14ac:dyDescent="0.3">
      <c r="A26" s="198"/>
      <c r="B26" s="218"/>
      <c r="C26" s="218"/>
      <c r="D26" s="218"/>
      <c r="E26" s="200"/>
      <c r="F26" s="202"/>
      <c r="G26" s="203"/>
      <c r="H26" s="204" t="s">
        <v>17</v>
      </c>
      <c r="I26" s="204"/>
      <c r="J26" s="205"/>
      <c r="K26" s="205"/>
      <c r="L26" s="205"/>
    </row>
    <row r="27" spans="1:12" s="148" customFormat="1" ht="15.6" x14ac:dyDescent="0.3">
      <c r="A27" s="198"/>
      <c r="B27" s="218"/>
      <c r="C27" s="218"/>
      <c r="D27" s="218"/>
      <c r="E27" s="200"/>
      <c r="F27" s="202"/>
      <c r="G27" s="203"/>
      <c r="H27" s="204" t="s">
        <v>18</v>
      </c>
      <c r="I27" s="204"/>
      <c r="J27" s="205"/>
      <c r="K27" s="205"/>
      <c r="L27" s="205"/>
    </row>
    <row r="28" spans="1:12" s="148" customFormat="1" ht="15.6" x14ac:dyDescent="0.3">
      <c r="A28" s="198"/>
      <c r="B28" s="218"/>
      <c r="C28" s="218"/>
      <c r="D28" s="218"/>
      <c r="E28" s="200"/>
      <c r="F28" s="202"/>
      <c r="G28" s="203"/>
      <c r="H28" s="206"/>
      <c r="I28" s="204"/>
      <c r="J28" s="205"/>
      <c r="K28" s="205"/>
      <c r="L28" s="205"/>
    </row>
    <row r="29" spans="1:12" s="148" customFormat="1" ht="15.6" x14ac:dyDescent="0.3">
      <c r="A29" s="143"/>
      <c r="B29" s="143"/>
      <c r="C29" s="143"/>
      <c r="D29" s="145"/>
      <c r="E29" s="145"/>
      <c r="F29" s="143"/>
      <c r="G29" s="145"/>
      <c r="H29" s="146"/>
      <c r="I29" s="147"/>
      <c r="J29" s="143"/>
      <c r="K29" s="143"/>
      <c r="L29" s="143"/>
    </row>
  </sheetData>
  <autoFilter ref="A6:K13" xr:uid="{00000000-0009-0000-0000-000010000000}">
    <sortState xmlns:xlrd2="http://schemas.microsoft.com/office/spreadsheetml/2017/richdata2" ref="A7:K16">
      <sortCondition ref="B6"/>
    </sortState>
  </autoFilter>
  <conditionalFormatting sqref="F16:F20">
    <cfRule type="cellIs" dxfId="3" priority="1" operator="lessThan">
      <formula>0</formula>
    </cfRule>
    <cfRule type="cellIs" dxfId="2" priority="2" operator="lessThan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scale="6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C1B98-E5FF-477B-93D4-DC7CA8B52FF5}">
  <sheetPr>
    <pageSetUpPr fitToPage="1"/>
  </sheetPr>
  <dimension ref="A1:O23"/>
  <sheetViews>
    <sheetView zoomScale="50" zoomScaleNormal="50" workbookViewId="0">
      <selection activeCell="F7" sqref="F7"/>
    </sheetView>
  </sheetViews>
  <sheetFormatPr defaultColWidth="8.5546875" defaultRowHeight="14.4" x14ac:dyDescent="0.3"/>
  <cols>
    <col min="1" max="1" width="8.88671875" style="46" customWidth="1"/>
    <col min="2" max="2" width="69.109375" style="45" customWidth="1"/>
    <col min="3" max="3" width="16" style="46" customWidth="1"/>
    <col min="4" max="4" width="10.44140625" style="46" customWidth="1"/>
    <col min="5" max="5" width="12.5546875" style="39" customWidth="1"/>
    <col min="6" max="6" width="9.88671875" style="5" customWidth="1"/>
    <col min="7" max="7" width="11.5546875" style="24" customWidth="1"/>
    <col min="8" max="8" width="11.5546875" style="9" customWidth="1"/>
    <col min="9" max="9" width="17.5546875" style="24" customWidth="1"/>
    <col min="10" max="10" width="26.109375" style="49" customWidth="1"/>
    <col min="11" max="11" width="19.109375" style="9" customWidth="1"/>
    <col min="12" max="16384" width="8.5546875" style="9"/>
  </cols>
  <sheetData>
    <row r="1" spans="1:15" x14ac:dyDescent="0.3">
      <c r="A1" s="1" t="s">
        <v>171</v>
      </c>
      <c r="D1" s="47"/>
      <c r="E1" s="48"/>
    </row>
    <row r="2" spans="1:15" s="270" customFormat="1" x14ac:dyDescent="0.3">
      <c r="A2" s="129" t="s">
        <v>36</v>
      </c>
      <c r="B2" s="269" t="str">
        <f ca="1">MID(CELL("nazwa_pliku",D1),FIND("]",CELL("nazwa_pliku",D1),1)+1,100)</f>
        <v>16</v>
      </c>
      <c r="C2" s="271"/>
      <c r="D2" s="289"/>
      <c r="E2" s="50"/>
      <c r="F2" s="273"/>
      <c r="G2" s="286"/>
      <c r="I2" s="286"/>
      <c r="J2" s="290"/>
    </row>
    <row r="3" spans="1:15" x14ac:dyDescent="0.3">
      <c r="A3" s="2" t="s">
        <v>183</v>
      </c>
      <c r="B3" s="51"/>
      <c r="C3" s="52"/>
      <c r="D3" s="47"/>
      <c r="E3" s="50"/>
    </row>
    <row r="4" spans="1:15" x14ac:dyDescent="0.3">
      <c r="A4" s="2" t="s">
        <v>176</v>
      </c>
      <c r="B4" s="51"/>
      <c r="C4" s="52"/>
      <c r="D4" s="47"/>
      <c r="E4" s="50"/>
    </row>
    <row r="5" spans="1:15" x14ac:dyDescent="0.3">
      <c r="B5" s="53"/>
      <c r="C5" s="54"/>
    </row>
    <row r="6" spans="1:15" ht="57.6" x14ac:dyDescent="0.3">
      <c r="A6" s="55" t="s">
        <v>0</v>
      </c>
      <c r="B6" s="56" t="s">
        <v>1</v>
      </c>
      <c r="C6" s="57" t="s">
        <v>2</v>
      </c>
      <c r="D6" s="57" t="s">
        <v>3</v>
      </c>
      <c r="E6" s="58" t="s">
        <v>4</v>
      </c>
      <c r="F6" s="68" t="s">
        <v>5</v>
      </c>
      <c r="G6" s="59" t="s">
        <v>6</v>
      </c>
      <c r="H6" s="60" t="s">
        <v>7</v>
      </c>
      <c r="I6" s="59" t="s">
        <v>8</v>
      </c>
      <c r="J6" s="61" t="s">
        <v>23</v>
      </c>
      <c r="K6" s="61" t="s">
        <v>9</v>
      </c>
    </row>
    <row r="7" spans="1:15" ht="144" x14ac:dyDescent="0.3">
      <c r="A7" s="26">
        <v>1</v>
      </c>
      <c r="B7" s="125" t="s">
        <v>177</v>
      </c>
      <c r="C7" s="28" t="s">
        <v>38</v>
      </c>
      <c r="D7" s="28" t="s">
        <v>178</v>
      </c>
      <c r="E7" s="29">
        <v>600</v>
      </c>
      <c r="F7" s="19"/>
      <c r="G7" s="30">
        <f>F7*E7</f>
        <v>0</v>
      </c>
      <c r="H7" s="31">
        <v>0.08</v>
      </c>
      <c r="I7" s="30">
        <f t="shared" ref="I7" si="0">G7*H7+G7</f>
        <v>0</v>
      </c>
      <c r="J7" s="40"/>
      <c r="K7" s="33"/>
    </row>
    <row r="8" spans="1:15" s="80" customFormat="1" x14ac:dyDescent="0.3">
      <c r="A8" s="32" t="s">
        <v>10</v>
      </c>
      <c r="B8" s="33" t="s">
        <v>11</v>
      </c>
      <c r="C8" s="33"/>
      <c r="D8" s="34" t="s">
        <v>10</v>
      </c>
      <c r="E8" s="32" t="s">
        <v>10</v>
      </c>
      <c r="F8" s="35" t="s">
        <v>10</v>
      </c>
      <c r="G8" s="36">
        <f>SUM(G7:G7)</f>
        <v>0</v>
      </c>
      <c r="H8" s="37" t="s">
        <v>10</v>
      </c>
      <c r="I8" s="36">
        <f>SUM(I7:I7)</f>
        <v>0</v>
      </c>
      <c r="J8" s="38" t="s">
        <v>10</v>
      </c>
      <c r="K8" s="32" t="s">
        <v>10</v>
      </c>
    </row>
    <row r="10" spans="1:15" s="184" customFormat="1" ht="15.6" x14ac:dyDescent="0.3">
      <c r="A10" s="185"/>
      <c r="B10" s="186" t="s">
        <v>135</v>
      </c>
      <c r="C10" s="185"/>
      <c r="D10" s="185"/>
      <c r="E10" s="187"/>
      <c r="F10" s="185"/>
      <c r="G10" s="188"/>
      <c r="H10" s="188"/>
      <c r="I10" s="189"/>
      <c r="J10" s="187"/>
      <c r="K10" s="190"/>
      <c r="L10" s="191"/>
      <c r="M10" s="192"/>
      <c r="N10" s="192"/>
      <c r="O10" s="192"/>
    </row>
    <row r="11" spans="1:15" s="148" customFormat="1" ht="15.6" x14ac:dyDescent="0.3">
      <c r="A11" s="185"/>
      <c r="B11" s="186" t="s">
        <v>136</v>
      </c>
      <c r="C11" s="185"/>
      <c r="D11" s="185"/>
      <c r="E11" s="187"/>
      <c r="F11" s="185"/>
      <c r="G11" s="188"/>
      <c r="H11" s="188"/>
      <c r="I11" s="189"/>
      <c r="J11" s="187"/>
      <c r="K11" s="190"/>
      <c r="L11" s="191"/>
      <c r="M11" s="192"/>
      <c r="N11" s="192"/>
      <c r="O11" s="192"/>
    </row>
    <row r="12" spans="1:15" s="148" customFormat="1" ht="15.6" x14ac:dyDescent="0.3">
      <c r="A12" s="185"/>
      <c r="B12" s="186" t="s">
        <v>137</v>
      </c>
      <c r="C12" s="185"/>
      <c r="D12" s="185"/>
      <c r="E12" s="187"/>
      <c r="F12" s="185"/>
      <c r="G12" s="188"/>
      <c r="H12" s="188"/>
      <c r="I12" s="189"/>
      <c r="J12" s="187"/>
      <c r="K12" s="190"/>
      <c r="L12" s="191"/>
      <c r="M12" s="192"/>
      <c r="N12" s="192"/>
      <c r="O12" s="192"/>
    </row>
    <row r="13" spans="1:15" s="148" customFormat="1" ht="15.6" x14ac:dyDescent="0.3">
      <c r="A13" s="185"/>
      <c r="B13" s="186" t="s">
        <v>138</v>
      </c>
      <c r="C13" s="185"/>
      <c r="D13" s="185"/>
      <c r="E13" s="187"/>
      <c r="F13" s="185"/>
      <c r="G13" s="188"/>
      <c r="H13" s="188"/>
      <c r="I13" s="189"/>
      <c r="J13" s="187"/>
      <c r="K13" s="190"/>
      <c r="L13" s="191"/>
      <c r="M13" s="192"/>
      <c r="N13" s="192"/>
      <c r="O13" s="192"/>
    </row>
    <row r="14" spans="1:15" s="148" customFormat="1" ht="15.6" x14ac:dyDescent="0.3">
      <c r="A14" s="185"/>
      <c r="B14" s="186" t="s">
        <v>139</v>
      </c>
      <c r="C14" s="185"/>
      <c r="D14" s="185"/>
      <c r="E14" s="187"/>
      <c r="F14" s="185"/>
      <c r="G14" s="188"/>
      <c r="H14" s="188"/>
      <c r="I14" s="189"/>
      <c r="J14" s="187"/>
      <c r="K14" s="190"/>
      <c r="L14" s="191"/>
      <c r="M14" s="192"/>
      <c r="N14" s="192"/>
      <c r="O14" s="192"/>
    </row>
    <row r="15" spans="1:15" s="148" customFormat="1" ht="15.6" x14ac:dyDescent="0.3">
      <c r="A15" s="185"/>
      <c r="B15" s="186" t="s">
        <v>140</v>
      </c>
      <c r="C15" s="185"/>
      <c r="D15" s="185"/>
      <c r="E15" s="187"/>
      <c r="F15" s="185"/>
      <c r="G15" s="188"/>
      <c r="H15" s="188"/>
      <c r="I15" s="189"/>
      <c r="J15" s="187"/>
      <c r="K15" s="190"/>
      <c r="L15" s="191"/>
      <c r="M15" s="192"/>
      <c r="N15" s="192"/>
      <c r="O15" s="192"/>
    </row>
    <row r="16" spans="1:15" s="148" customFormat="1" ht="15.6" x14ac:dyDescent="0.3">
      <c r="A16" s="185"/>
      <c r="B16" s="186"/>
      <c r="C16" s="185"/>
      <c r="D16" s="185"/>
      <c r="E16" s="187"/>
      <c r="F16" s="185"/>
      <c r="G16" s="188"/>
      <c r="H16" s="188"/>
      <c r="I16" s="189"/>
      <c r="J16" s="187"/>
      <c r="K16" s="190"/>
      <c r="L16" s="191"/>
      <c r="M16" s="192"/>
      <c r="N16" s="192"/>
      <c r="O16" s="192"/>
    </row>
    <row r="17" spans="1:15" s="148" customFormat="1" ht="15.6" x14ac:dyDescent="0.3">
      <c r="A17" s="186"/>
      <c r="B17" s="186" t="s">
        <v>12</v>
      </c>
      <c r="C17" s="185"/>
      <c r="D17" s="185"/>
      <c r="E17" s="193"/>
      <c r="F17" s="186"/>
      <c r="G17" s="196" t="s">
        <v>20</v>
      </c>
      <c r="H17" s="194"/>
      <c r="I17" s="195"/>
      <c r="J17" s="193"/>
      <c r="L17" s="196"/>
      <c r="M17" s="197"/>
      <c r="N17" s="197"/>
      <c r="O17" s="197"/>
    </row>
    <row r="18" spans="1:15" s="148" customFormat="1" ht="15.6" x14ac:dyDescent="0.3">
      <c r="A18" s="186"/>
      <c r="B18" s="186" t="s">
        <v>13</v>
      </c>
      <c r="C18" s="185"/>
      <c r="D18" s="185"/>
      <c r="E18" s="193"/>
      <c r="F18" s="186"/>
      <c r="G18" s="196" t="s">
        <v>14</v>
      </c>
      <c r="H18" s="194"/>
      <c r="I18" s="195"/>
      <c r="J18" s="193"/>
      <c r="L18" s="196"/>
      <c r="M18" s="197"/>
      <c r="N18" s="197"/>
      <c r="O18" s="197"/>
    </row>
    <row r="19" spans="1:15" s="148" customFormat="1" ht="15.6" x14ac:dyDescent="0.3">
      <c r="A19" s="198"/>
      <c r="B19" s="199" t="s">
        <v>15</v>
      </c>
      <c r="C19" s="218"/>
      <c r="D19" s="218"/>
      <c r="E19" s="200"/>
      <c r="F19" s="198"/>
      <c r="G19" s="204" t="s">
        <v>16</v>
      </c>
      <c r="H19" s="201"/>
      <c r="I19" s="202"/>
      <c r="J19" s="203"/>
      <c r="L19" s="204"/>
      <c r="M19" s="205"/>
      <c r="N19" s="205"/>
      <c r="O19" s="205"/>
    </row>
    <row r="20" spans="1:15" s="148" customFormat="1" ht="15.6" x14ac:dyDescent="0.3">
      <c r="A20" s="198"/>
      <c r="B20" s="218"/>
      <c r="C20" s="218"/>
      <c r="D20" s="218"/>
      <c r="E20" s="200"/>
      <c r="F20" s="198"/>
      <c r="G20" s="204" t="s">
        <v>17</v>
      </c>
      <c r="H20" s="201"/>
      <c r="I20" s="202"/>
      <c r="J20" s="203"/>
      <c r="L20" s="204"/>
      <c r="M20" s="205"/>
      <c r="N20" s="205"/>
      <c r="O20" s="205"/>
    </row>
    <row r="21" spans="1:15" s="148" customFormat="1" ht="15.6" x14ac:dyDescent="0.3">
      <c r="A21" s="198"/>
      <c r="B21" s="218"/>
      <c r="C21" s="218"/>
      <c r="D21" s="218"/>
      <c r="E21" s="200"/>
      <c r="F21" s="198"/>
      <c r="G21" s="204" t="s">
        <v>18</v>
      </c>
      <c r="H21" s="201"/>
      <c r="I21" s="202"/>
      <c r="J21" s="203"/>
      <c r="L21" s="204"/>
      <c r="M21" s="205"/>
      <c r="N21" s="205"/>
      <c r="O21" s="205"/>
    </row>
    <row r="22" spans="1:15" s="148" customFormat="1" ht="15.6" x14ac:dyDescent="0.3">
      <c r="A22" s="198"/>
      <c r="B22" s="218"/>
      <c r="C22" s="218"/>
      <c r="D22" s="218"/>
      <c r="E22" s="200"/>
      <c r="F22" s="198"/>
      <c r="G22" s="201"/>
      <c r="H22" s="201"/>
      <c r="I22" s="202"/>
      <c r="J22" s="203"/>
      <c r="K22" s="206"/>
      <c r="L22" s="204"/>
      <c r="M22" s="205"/>
      <c r="N22" s="205"/>
      <c r="O22" s="205"/>
    </row>
    <row r="23" spans="1:15" s="148" customFormat="1" ht="15.6" x14ac:dyDescent="0.3">
      <c r="A23" s="143"/>
      <c r="B23" s="143"/>
      <c r="C23" s="143"/>
      <c r="D23" s="145"/>
      <c r="E23" s="145"/>
      <c r="F23" s="143"/>
      <c r="G23" s="143"/>
      <c r="H23" s="143"/>
      <c r="I23" s="143"/>
      <c r="J23" s="145"/>
      <c r="K23" s="146"/>
      <c r="L23" s="147"/>
      <c r="M23" s="143"/>
      <c r="N23" s="143"/>
      <c r="O23" s="143"/>
    </row>
  </sheetData>
  <autoFilter ref="A6:K7" xr:uid="{00000000-0009-0000-0000-000010000000}">
    <sortState xmlns:xlrd2="http://schemas.microsoft.com/office/spreadsheetml/2017/richdata2" ref="A7:K10">
      <sortCondition ref="B6"/>
    </sortState>
  </autoFilter>
  <conditionalFormatting sqref="F10:F14">
    <cfRule type="cellIs" dxfId="1" priority="1" operator="lessThan">
      <formula>0</formula>
    </cfRule>
    <cfRule type="cellIs" dxfId="0" priority="2" operator="lessThan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Nazwane zakresy</vt:lpstr>
      </vt:variant>
      <vt:variant>
        <vt:i4>5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'10'!_FiltrujBazeDanych</vt:lpstr>
      <vt:lpstr>'13'!_FiltrujBazeDanych</vt:lpstr>
      <vt:lpstr>'5'!_FiltrujBazeDanych</vt:lpstr>
      <vt:lpstr>'2'!Tytuły_wydruku</vt:lpstr>
      <vt:lpstr>'3'!Tytuły_wydruku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Apteka3</cp:lastModifiedBy>
  <cp:lastPrinted>2022-10-06T11:50:13Z</cp:lastPrinted>
  <dcterms:created xsi:type="dcterms:W3CDTF">2021-04-28T19:19:47Z</dcterms:created>
  <dcterms:modified xsi:type="dcterms:W3CDTF">2022-10-20T06:27:36Z</dcterms:modified>
</cp:coreProperties>
</file>